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тдел капитального строительства\РЭК\РЭК 2025\Инвест.программа 26-27_передача Электроэнергии\ИП Аэропорт Южно-Сахалинск (26.05.25)\"/>
    </mc:Choice>
  </mc:AlternateContent>
  <bookViews>
    <workbookView xWindow="0" yWindow="0" windowWidth="28800" windowHeight="11535"/>
  </bookViews>
  <sheets>
    <sheet name="6" sheetId="1" r:id="rId1"/>
  </sheets>
  <externalReferences>
    <externalReference r:id="rId2"/>
  </externalReferences>
  <definedNames>
    <definedName name="_xlnm._FilterDatabase" localSheetId="0" hidden="1">'6'!$A$19:$AM$19</definedName>
    <definedName name="_xlnm.Print_Area" localSheetId="0">'6'!$A$1:$BL$67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8" i="1" l="1"/>
  <c r="B58" i="1"/>
  <c r="A58" i="1"/>
  <c r="AC52" i="1"/>
  <c r="AC50" i="1" s="1"/>
  <c r="AC49" i="1" s="1"/>
  <c r="AC48" i="1" s="1"/>
  <c r="C52" i="1"/>
  <c r="B52" i="1"/>
  <c r="A52" i="1"/>
  <c r="Q51" i="1"/>
  <c r="Q50" i="1" s="1"/>
  <c r="Q49" i="1" s="1"/>
  <c r="Q48" i="1" s="1"/>
  <c r="C51" i="1"/>
  <c r="B51" i="1"/>
  <c r="A51" i="1"/>
  <c r="BE50" i="1"/>
  <c r="BD50" i="1"/>
  <c r="BC50" i="1"/>
  <c r="BB50" i="1"/>
  <c r="BA50" i="1"/>
  <c r="BA49" i="1" s="1"/>
  <c r="BA48" i="1" s="1"/>
  <c r="AS50" i="1"/>
  <c r="AR50" i="1"/>
  <c r="AQ50" i="1"/>
  <c r="AP50" i="1"/>
  <c r="AO50" i="1"/>
  <c r="AG50" i="1"/>
  <c r="AG49" i="1" s="1"/>
  <c r="AG48" i="1" s="1"/>
  <c r="AF50" i="1"/>
  <c r="AE50" i="1"/>
  <c r="AD50" i="1"/>
  <c r="U50" i="1"/>
  <c r="T50" i="1"/>
  <c r="T49" i="1" s="1"/>
  <c r="T48" i="1" s="1"/>
  <c r="S50" i="1"/>
  <c r="R50" i="1"/>
  <c r="O50" i="1"/>
  <c r="N50" i="1"/>
  <c r="M50" i="1"/>
  <c r="M49" i="1" s="1"/>
  <c r="M48" i="1" s="1"/>
  <c r="L50" i="1"/>
  <c r="K50" i="1"/>
  <c r="I50" i="1"/>
  <c r="H50" i="1"/>
  <c r="G50" i="1"/>
  <c r="F50" i="1"/>
  <c r="F49" i="1" s="1"/>
  <c r="F48" i="1" s="1"/>
  <c r="E50" i="1"/>
  <c r="BL49" i="1"/>
  <c r="BK49" i="1"/>
  <c r="BJ49" i="1"/>
  <c r="BI49" i="1"/>
  <c r="BH49" i="1"/>
  <c r="BG49" i="1"/>
  <c r="BF49" i="1"/>
  <c r="BE49" i="1"/>
  <c r="BD49" i="1"/>
  <c r="BC49" i="1"/>
  <c r="BB49" i="1"/>
  <c r="BB48" i="1" s="1"/>
  <c r="AY49" i="1"/>
  <c r="AX49" i="1"/>
  <c r="AW49" i="1"/>
  <c r="AV49" i="1"/>
  <c r="AU49" i="1"/>
  <c r="AT49" i="1"/>
  <c r="AS49" i="1"/>
  <c r="AR49" i="1"/>
  <c r="AQ49" i="1"/>
  <c r="AP49" i="1"/>
  <c r="AO49" i="1"/>
  <c r="AO48" i="1" s="1"/>
  <c r="AM49" i="1"/>
  <c r="AL49" i="1"/>
  <c r="AK49" i="1"/>
  <c r="AJ49" i="1"/>
  <c r="AI49" i="1"/>
  <c r="AH49" i="1"/>
  <c r="AF49" i="1"/>
  <c r="AE49" i="1"/>
  <c r="AD49" i="1"/>
  <c r="AB49" i="1"/>
  <c r="AA49" i="1"/>
  <c r="Z49" i="1"/>
  <c r="Y49" i="1"/>
  <c r="X49" i="1"/>
  <c r="W49" i="1"/>
  <c r="V49" i="1"/>
  <c r="U49" i="1"/>
  <c r="S49" i="1"/>
  <c r="R49" i="1"/>
  <c r="P49" i="1"/>
  <c r="O49" i="1"/>
  <c r="N49" i="1"/>
  <c r="L49" i="1"/>
  <c r="K49" i="1"/>
  <c r="I49" i="1"/>
  <c r="H49" i="1"/>
  <c r="G49" i="1"/>
  <c r="E49" i="1"/>
  <c r="BE48" i="1"/>
  <c r="BD48" i="1"/>
  <c r="BD27" i="1" s="1"/>
  <c r="BC48" i="1"/>
  <c r="AS48" i="1"/>
  <c r="AR48" i="1"/>
  <c r="AQ48" i="1"/>
  <c r="AQ22" i="1" s="1"/>
  <c r="AQ20" i="1" s="1"/>
  <c r="AP48" i="1"/>
  <c r="AF48" i="1"/>
  <c r="AE48" i="1"/>
  <c r="AD48" i="1"/>
  <c r="AD22" i="1" s="1"/>
  <c r="AD20" i="1" s="1"/>
  <c r="U48" i="1"/>
  <c r="S48" i="1"/>
  <c r="R48" i="1"/>
  <c r="O48" i="1"/>
  <c r="N48" i="1"/>
  <c r="L48" i="1"/>
  <c r="K48" i="1"/>
  <c r="I48" i="1"/>
  <c r="I27" i="1" s="1"/>
  <c r="H48" i="1"/>
  <c r="G48" i="1"/>
  <c r="E48" i="1"/>
  <c r="BL27" i="1"/>
  <c r="BK27" i="1"/>
  <c r="BJ27" i="1"/>
  <c r="BI27" i="1"/>
  <c r="BH27" i="1"/>
  <c r="BG27" i="1"/>
  <c r="BF27" i="1"/>
  <c r="BE27" i="1"/>
  <c r="BC27" i="1"/>
  <c r="AY27" i="1"/>
  <c r="AX27" i="1"/>
  <c r="AW27" i="1"/>
  <c r="AV27" i="1"/>
  <c r="AU27" i="1"/>
  <c r="AT27" i="1"/>
  <c r="AS27" i="1"/>
  <c r="AR27" i="1"/>
  <c r="AP27" i="1"/>
  <c r="AM27" i="1"/>
  <c r="AL27" i="1"/>
  <c r="AK27" i="1"/>
  <c r="AJ27" i="1"/>
  <c r="AI27" i="1"/>
  <c r="AH27" i="1"/>
  <c r="AF27" i="1"/>
  <c r="AE27" i="1"/>
  <c r="AB27" i="1"/>
  <c r="AA27" i="1"/>
  <c r="Z27" i="1"/>
  <c r="Y27" i="1"/>
  <c r="X27" i="1"/>
  <c r="W27" i="1"/>
  <c r="V27" i="1"/>
  <c r="U27" i="1"/>
  <c r="S27" i="1"/>
  <c r="R27" i="1"/>
  <c r="P27" i="1"/>
  <c r="O27" i="1"/>
  <c r="N27" i="1"/>
  <c r="L27" i="1"/>
  <c r="K27" i="1"/>
  <c r="H27" i="1"/>
  <c r="G27" i="1"/>
  <c r="E27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P20" i="1" s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R20" i="1" s="1"/>
  <c r="Q26" i="1"/>
  <c r="P26" i="1"/>
  <c r="O26" i="1"/>
  <c r="N26" i="1"/>
  <c r="M26" i="1"/>
  <c r="L26" i="1"/>
  <c r="L20" i="1" s="1"/>
  <c r="K26" i="1"/>
  <c r="J26" i="1"/>
  <c r="I26" i="1"/>
  <c r="H26" i="1"/>
  <c r="G26" i="1"/>
  <c r="F26" i="1"/>
  <c r="E26" i="1"/>
  <c r="D26" i="1"/>
  <c r="BL25" i="1"/>
  <c r="BK25" i="1"/>
  <c r="BJ25" i="1"/>
  <c r="BI25" i="1"/>
  <c r="BH25" i="1"/>
  <c r="BG25" i="1"/>
  <c r="BF25" i="1"/>
  <c r="BE25" i="1"/>
  <c r="BD25" i="1"/>
  <c r="BC25" i="1"/>
  <c r="BC20" i="1" s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E20" i="1" s="1"/>
  <c r="AD25" i="1"/>
  <c r="AC25" i="1"/>
  <c r="AB25" i="1"/>
  <c r="AA25" i="1"/>
  <c r="Z25" i="1"/>
  <c r="Y25" i="1"/>
  <c r="X25" i="1"/>
  <c r="W25" i="1"/>
  <c r="V25" i="1"/>
  <c r="U25" i="1"/>
  <c r="T25" i="1"/>
  <c r="S25" i="1"/>
  <c r="S20" i="1" s="1"/>
  <c r="R25" i="1"/>
  <c r="Q25" i="1"/>
  <c r="P25" i="1"/>
  <c r="O25" i="1"/>
  <c r="N25" i="1"/>
  <c r="M25" i="1"/>
  <c r="L25" i="1"/>
  <c r="K25" i="1"/>
  <c r="J25" i="1"/>
  <c r="I25" i="1"/>
  <c r="H25" i="1"/>
  <c r="G25" i="1"/>
  <c r="G20" i="1" s="1"/>
  <c r="F25" i="1"/>
  <c r="E25" i="1"/>
  <c r="D25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N20" i="1" s="1"/>
  <c r="M24" i="1"/>
  <c r="L24" i="1"/>
  <c r="K24" i="1"/>
  <c r="J24" i="1"/>
  <c r="I24" i="1"/>
  <c r="H24" i="1"/>
  <c r="G24" i="1"/>
  <c r="F24" i="1"/>
  <c r="E24" i="1"/>
  <c r="D24" i="1"/>
  <c r="BL23" i="1"/>
  <c r="BK23" i="1"/>
  <c r="BJ23" i="1"/>
  <c r="BI23" i="1"/>
  <c r="BH23" i="1"/>
  <c r="BG23" i="1"/>
  <c r="BF23" i="1"/>
  <c r="BE23" i="1"/>
  <c r="BE20" i="1" s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S20" i="1" s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U20" i="1" s="1"/>
  <c r="T23" i="1"/>
  <c r="S23" i="1"/>
  <c r="R23" i="1"/>
  <c r="Q23" i="1"/>
  <c r="P23" i="1"/>
  <c r="O23" i="1"/>
  <c r="O20" i="1" s="1"/>
  <c r="N23" i="1"/>
  <c r="M23" i="1"/>
  <c r="L23" i="1"/>
  <c r="K23" i="1"/>
  <c r="J23" i="1"/>
  <c r="I23" i="1"/>
  <c r="H23" i="1"/>
  <c r="G23" i="1"/>
  <c r="F23" i="1"/>
  <c r="E23" i="1"/>
  <c r="D23" i="1"/>
  <c r="BL22" i="1"/>
  <c r="BK22" i="1"/>
  <c r="BJ22" i="1"/>
  <c r="BI22" i="1"/>
  <c r="BH22" i="1"/>
  <c r="BG22" i="1"/>
  <c r="BF22" i="1"/>
  <c r="BE22" i="1"/>
  <c r="BC22" i="1"/>
  <c r="AZ22" i="1"/>
  <c r="AY22" i="1"/>
  <c r="AX22" i="1"/>
  <c r="AW22" i="1"/>
  <c r="AV22" i="1"/>
  <c r="AU22" i="1"/>
  <c r="AT22" i="1"/>
  <c r="AS22" i="1"/>
  <c r="AR22" i="1"/>
  <c r="AP22" i="1"/>
  <c r="AN22" i="1"/>
  <c r="AM22" i="1"/>
  <c r="AL22" i="1"/>
  <c r="AK22" i="1"/>
  <c r="AJ22" i="1"/>
  <c r="AI22" i="1"/>
  <c r="AH22" i="1"/>
  <c r="AF22" i="1"/>
  <c r="AE22" i="1"/>
  <c r="AB22" i="1"/>
  <c r="AA22" i="1"/>
  <c r="Z22" i="1"/>
  <c r="Y22" i="1"/>
  <c r="X22" i="1"/>
  <c r="W22" i="1"/>
  <c r="V22" i="1"/>
  <c r="U22" i="1"/>
  <c r="S22" i="1"/>
  <c r="R22" i="1"/>
  <c r="P22" i="1"/>
  <c r="O22" i="1"/>
  <c r="N22" i="1"/>
  <c r="L22" i="1"/>
  <c r="K22" i="1"/>
  <c r="J22" i="1"/>
  <c r="H22" i="1"/>
  <c r="G22" i="1"/>
  <c r="E22" i="1"/>
  <c r="D22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R20" i="1" s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F20" i="1" s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K20" i="1" s="1"/>
  <c r="J21" i="1"/>
  <c r="I21" i="1"/>
  <c r="H21" i="1"/>
  <c r="H20" i="1" s="1"/>
  <c r="G21" i="1"/>
  <c r="F21" i="1"/>
  <c r="E21" i="1"/>
  <c r="E20" i="1" s="1"/>
  <c r="D21" i="1"/>
  <c r="A11" i="1"/>
  <c r="A6" i="1"/>
  <c r="AG27" i="1" l="1"/>
  <c r="AG22" i="1"/>
  <c r="AG20" i="1" s="1"/>
  <c r="BA27" i="1"/>
  <c r="BA22" i="1"/>
  <c r="BA20" i="1" s="1"/>
  <c r="AC22" i="1"/>
  <c r="AC27" i="1"/>
  <c r="T27" i="1"/>
  <c r="T22" i="1"/>
  <c r="T20" i="1" s="1"/>
  <c r="Q20" i="1"/>
  <c r="AC20" i="1"/>
  <c r="BB27" i="1"/>
  <c r="BB22" i="1"/>
  <c r="BB20" i="1" s="1"/>
  <c r="F27" i="1"/>
  <c r="F22" i="1"/>
  <c r="F20" i="1" s="1"/>
  <c r="M22" i="1"/>
  <c r="M20" i="1" s="1"/>
  <c r="M27" i="1"/>
  <c r="Q22" i="1"/>
  <c r="Q27" i="1"/>
  <c r="AO27" i="1"/>
  <c r="AO22" i="1"/>
  <c r="AO20" i="1" s="1"/>
  <c r="BD22" i="1"/>
  <c r="BD20" i="1" s="1"/>
  <c r="I22" i="1"/>
  <c r="I20" i="1" s="1"/>
  <c r="AD27" i="1"/>
  <c r="AQ27" i="1"/>
</calcChain>
</file>

<file path=xl/sharedStrings.xml><?xml version="1.0" encoding="utf-8"?>
<sst xmlns="http://schemas.openxmlformats.org/spreadsheetml/2006/main" count="1522" uniqueCount="142">
  <si>
    <t>Приложение  № 6</t>
  </si>
  <si>
    <t>к приказу Минэнерго России</t>
  </si>
  <si>
    <t>от 05.05.2016 г. №380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</si>
  <si>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</si>
  <si>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полное наименование субъекта электроэнергетики</t>
  </si>
  <si>
    <t>Год раскрытия информации: 2025 год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</si>
  <si>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</si>
  <si>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</si>
  <si>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</si>
  <si>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</si>
  <si>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2025 году</t>
  </si>
  <si>
    <t>Краткое обоснование  корректировки утвержденного плана</t>
  </si>
  <si>
    <t>год 2026</t>
  </si>
  <si>
    <t>год 2027</t>
  </si>
  <si>
    <t>год 2028</t>
  </si>
  <si>
    <t>год 2029</t>
  </si>
  <si>
    <t>План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</si>
  <si>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</si>
  <si>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</si>
  <si>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</si>
  <si>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</si>
  <si>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</si>
  <si>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</si>
  <si>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</si>
  <si>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</si>
  <si>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</si>
  <si>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</si>
  <si>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</si>
  <si>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</si>
  <si>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</si>
  <si>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</si>
  <si>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</si>
  <si>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</si>
  <si>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</si>
  <si>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</si>
  <si>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</si>
  <si>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</si>
  <si>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</si>
  <si>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</si>
  <si>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</si>
  <si>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</si>
  <si>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</si>
  <si>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</si>
  <si>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</si>
  <si>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</si>
  <si>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</si>
  <si>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</si>
  <si>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</si>
  <si>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</si>
  <si>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</si>
  <si>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</si>
  <si>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</si>
  <si>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</si>
  <si>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</si>
  <si>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</si>
  <si>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</si>
  <si>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</si>
  <si>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</si>
  <si>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</si>
  <si>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</si>
  <si>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</si>
  <si>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</si>
  <si>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</si>
  <si>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</si>
  <si>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</si>
  <si>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</si>
  <si>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</si>
  <si>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</si>
  <si>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</si>
  <si>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</si>
  <si>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</si>
  <si>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</si>
  <si>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</si>
  <si>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</si>
  <si>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</si>
  <si>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</si>
  <si>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</si>
  <si>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Сахалинская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</si>
  <si>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</si>
  <si>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</si>
  <si>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</si>
  <si>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</si>
  <si>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</si>
  <si>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</si>
  <si>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</si>
  <si>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</si>
  <si>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</si>
  <si>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</si>
  <si>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</si>
  <si>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</si>
  <si>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</si>
  <si>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</si>
  <si>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</si>
  <si>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</si>
  <si>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</si>
  <si>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</si>
  <si>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</si>
  <si>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</si>
  <si>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</si>
  <si>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</si>
  <si>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</si>
  <si>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</si>
  <si>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</si>
  <si>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</si>
  <si>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</si>
  <si>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</si>
  <si>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</si>
  <si>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</si>
  <si>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</si>
  <si>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</si>
  <si>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</si>
  <si>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</si>
  <si>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</si>
  <si>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</si>
  <si>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</si>
  <si>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</si>
  <si>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</si>
  <si>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</si>
  <si>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</si>
  <si>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</si>
  <si>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</si>
  <si>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 xml:space="preserve">Модернизация, техническое перевооружение линий электропередачи, всего, в том числе:
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</si>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</sst>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2" fillId="0" borderId="0"/>
    <xf numFmtId="0" fontId="1" fillId="0" borderId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0" applyFont="1" applyFill="1" applyAlignment="1">
      <alignment horizontal="right"/>
    </xf>
    <xf numFmtId="0" fontId="9" fillId="0" borderId="0" xfId="4" applyFont="1" applyFill="1" applyBorder="1" applyAlignment="1">
      <alignment horizontal="center"/>
    </xf>
    <xf numFmtId="0" fontId="10" fillId="2" borderId="1" xfId="5" applyFont="1" applyFill="1" applyBorder="1" applyAlignment="1">
      <alignment horizontal="center" vertical="center"/>
    </xf>
    <xf numFmtId="0" fontId="10" fillId="2" borderId="1" xfId="5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10" fillId="0" borderId="0" xfId="5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11" fillId="0" borderId="0" xfId="5" applyFont="1" applyFill="1" applyBorder="1" applyAlignment="1">
      <alignment horizontal="center" vertical="center"/>
    </xf>
    <xf numFmtId="0" fontId="2" fillId="3" borderId="0" xfId="0" applyFont="1" applyFill="1"/>
    <xf numFmtId="0" fontId="2" fillId="3" borderId="0" xfId="0" applyFont="1" applyFill="1" applyBorder="1"/>
    <xf numFmtId="0" fontId="9" fillId="2" borderId="1" xfId="6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left" vertical="center" wrapText="1"/>
    </xf>
    <xf numFmtId="0" fontId="9" fillId="2" borderId="1" xfId="6" applyFont="1" applyFill="1" applyBorder="1" applyAlignment="1">
      <alignment horizontal="center" vertical="center"/>
    </xf>
    <xf numFmtId="0" fontId="2" fillId="4" borderId="0" xfId="0" applyFont="1" applyFill="1"/>
    <xf numFmtId="0" fontId="2" fillId="5" borderId="0" xfId="0" applyFont="1" applyFill="1"/>
    <xf numFmtId="49" fontId="2" fillId="2" borderId="1" xfId="6" applyNumberFormat="1" applyFont="1" applyFill="1" applyBorder="1" applyAlignment="1">
      <alignment horizontal="center" wrapText="1"/>
    </xf>
    <xf numFmtId="0" fontId="2" fillId="2" borderId="1" xfId="6" applyFont="1" applyFill="1" applyBorder="1" applyAlignment="1">
      <alignment horizontal="center" vertical="top" wrapText="1"/>
    </xf>
    <xf numFmtId="0" fontId="9" fillId="2" borderId="1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horizontal="center" wrapText="1"/>
    </xf>
    <xf numFmtId="0" fontId="2" fillId="6" borderId="0" xfId="0" applyFont="1" applyFill="1" applyAlignment="1">
      <alignment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0" xfId="0" applyFont="1" applyFill="1"/>
    <xf numFmtId="0" fontId="10" fillId="0" borderId="0" xfId="5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/>
    </xf>
    <xf numFmtId="0" fontId="10" fillId="2" borderId="1" xfId="5" applyFont="1" applyFill="1" applyBorder="1" applyAlignment="1">
      <alignment horizontal="center" vertical="center"/>
    </xf>
    <xf numFmtId="0" fontId="10" fillId="2" borderId="2" xfId="5" applyFont="1" applyFill="1" applyBorder="1" applyAlignment="1">
      <alignment horizontal="center" vertical="center"/>
    </xf>
    <xf numFmtId="0" fontId="10" fillId="2" borderId="3" xfId="5" applyFont="1" applyFill="1" applyBorder="1" applyAlignment="1">
      <alignment horizontal="center" vertical="center"/>
    </xf>
    <xf numFmtId="0" fontId="10" fillId="2" borderId="4" xfId="5" applyFont="1" applyFill="1" applyBorder="1" applyAlignment="1">
      <alignment horizontal="center" vertical="center"/>
    </xf>
    <xf numFmtId="0" fontId="10" fillId="2" borderId="9" xfId="5" applyFont="1" applyFill="1" applyBorder="1" applyAlignment="1">
      <alignment horizontal="center" vertical="center"/>
    </xf>
    <xf numFmtId="0" fontId="10" fillId="2" borderId="10" xfId="5" applyFont="1" applyFill="1" applyBorder="1" applyAlignment="1">
      <alignment horizontal="center" vertical="center"/>
    </xf>
    <xf numFmtId="0" fontId="10" fillId="2" borderId="11" xfId="5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4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0" fillId="2" borderId="1" xfId="5" applyFont="1" applyFill="1" applyBorder="1" applyAlignment="1">
      <alignment horizontal="center" vertical="center" wrapText="1"/>
    </xf>
    <xf numFmtId="0" fontId="10" fillId="2" borderId="2" xfId="5" applyFont="1" applyFill="1" applyBorder="1" applyAlignment="1">
      <alignment horizontal="center" vertical="center" wrapText="1"/>
    </xf>
    <xf numFmtId="0" fontId="10" fillId="2" borderId="3" xfId="5" applyFont="1" applyFill="1" applyBorder="1" applyAlignment="1">
      <alignment horizontal="center" vertical="center" wrapText="1"/>
    </xf>
    <xf numFmtId="0" fontId="10" fillId="2" borderId="4" xfId="5" applyFont="1" applyFill="1" applyBorder="1" applyAlignment="1">
      <alignment horizontal="center" vertical="center" wrapText="1"/>
    </xf>
    <xf numFmtId="0" fontId="2" fillId="2" borderId="5" xfId="4" applyFont="1" applyFill="1" applyBorder="1" applyAlignment="1">
      <alignment horizontal="center" vertical="center"/>
    </xf>
    <xf numFmtId="0" fontId="2" fillId="2" borderId="6" xfId="4" applyFont="1" applyFill="1" applyBorder="1" applyAlignment="1">
      <alignment horizontal="center" vertical="center"/>
    </xf>
    <xf numFmtId="0" fontId="10" fillId="2" borderId="7" xfId="5" applyFont="1" applyFill="1" applyBorder="1" applyAlignment="1">
      <alignment horizontal="center" vertical="center" wrapText="1"/>
    </xf>
    <xf numFmtId="0" fontId="10" fillId="2" borderId="0" xfId="5" applyFont="1" applyFill="1" applyBorder="1" applyAlignment="1">
      <alignment horizontal="center" vertical="center" wrapText="1"/>
    </xf>
    <xf numFmtId="0" fontId="10" fillId="2" borderId="8" xfId="5" applyFont="1" applyFill="1" applyBorder="1" applyAlignment="1">
      <alignment horizontal="center" vertical="center" wrapText="1"/>
    </xf>
    <xf numFmtId="0" fontId="10" fillId="2" borderId="9" xfId="5" applyFont="1" applyFill="1" applyBorder="1" applyAlignment="1">
      <alignment horizontal="center" vertical="center" wrapText="1"/>
    </xf>
    <xf numFmtId="0" fontId="10" fillId="2" borderId="10" xfId="5" applyFont="1" applyFill="1" applyBorder="1" applyAlignment="1">
      <alignment horizontal="center" vertical="center" wrapText="1"/>
    </xf>
    <xf numFmtId="0" fontId="10" fillId="2" borderId="11" xfId="5" applyFont="1" applyFill="1" applyBorder="1" applyAlignment="1">
      <alignment horizontal="center" vertical="center" wrapText="1"/>
    </xf>
    <xf numFmtId="49" fontId="10" fillId="2" borderId="1" xfId="5" applyNumberFormat="1" applyFont="1" applyFill="1" applyBorder="1" applyAlignment="1">
      <alignment horizontal="center" vertical="center"/>
    </xf>
    <xf numFmtId="0" fontId="9" fillId="2" borderId="1" xfId="6" applyFont="1" applyFill="1" applyBorder="1" applyAlignment="1">
      <alignment horizontal="center" wrapText="1"/>
    </xf>
    <xf numFmtId="0" fontId="9" fillId="2" borderId="1" xfId="6" applyFont="1" applyFill="1" applyBorder="1" applyAlignment="1">
      <alignment horizontal="center"/>
    </xf>
    <xf numFmtId="49" fontId="9" fillId="2" borderId="1" xfId="6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6" applyFont="1" applyFill="1" applyBorder="1" applyAlignment="1" applyProtection="1">
      <alignment horizontal="left" vertical="center" wrapText="1"/>
      <protection locked="0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vertical="center" wrapText="1"/>
    </xf>
  </cellXfs>
  <cellStyles count="8">
    <cellStyle name="Обычный" xfId="0" builtinId="0"/>
    <cellStyle name="Обычный 10" xfId="6"/>
    <cellStyle name="Обычный 11" xfId="7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2;&#1072;&#1087;&#1080;&#1090;&#1072;&#1083;&#1100;&#1085;&#1086;&#1075;&#1086;%20&#1089;&#1090;&#1088;&#1086;&#1080;&#1090;&#1077;&#1083;&#1100;&#1089;&#1090;&#1074;&#1072;/&#1056;&#1069;&#1050;/&#1056;&#1069;&#1050;%202025/&#1048;&#1085;&#1074;&#1077;&#1089;&#1090;.&#1087;&#1088;&#1086;&#1075;&#1088;&#1072;&#1084;&#1084;&#1072;%2026-27_&#1087;&#1077;&#1088;&#1077;&#1076;&#1072;&#1095;&#1072;%20&#1069;&#1083;&#1077;&#1082;&#1090;&#1088;&#1086;&#1101;&#1085;&#1077;&#1088;&#1075;&#1080;&#1080;/05_Shablon_k_prikazu_Minenergo_ot_05.05.2016_&#8470;_380%20(10)/&#1054;&#1073;&#1097;&#1072;&#1103;%20J0507_1136501003066_01_0_65_1%20&#8212;%20&#1082;&#1086;&#1087;&#1080;&#1103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6"/>
      <sheetName val="1-2027"/>
      <sheetName val="2"/>
      <sheetName val="3"/>
      <sheetName val="4"/>
      <sheetName val="5-2026"/>
      <sheetName val="5-2027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7">
          <cell r="A7" t="str">
            <v>Инвестиционная программа Акционерное общество "Аэропорт Южно-Сахалинск"</v>
          </cell>
        </row>
        <row r="52">
          <cell r="A52" t="str">
            <v>1.2.1.1.1</v>
          </cell>
          <cell r="B52" t="str">
            <v>Реконструкция ТП-9, КТПН 2хТМГ-400кВА</v>
          </cell>
          <cell r="C52" t="str">
            <v>P_1.1.1</v>
          </cell>
        </row>
        <row r="53">
          <cell r="A53" t="str">
            <v>1.2.1.1.2</v>
          </cell>
          <cell r="B53" t="str">
            <v>Реконструкция ТП-14, КТПН 1хТМГ-250кВА</v>
          </cell>
          <cell r="C53" t="str">
            <v>P_1.1.2</v>
          </cell>
        </row>
        <row r="59">
          <cell r="A59" t="str">
            <v>1.2.3.1</v>
          </cell>
          <cell r="B59" t="str">
            <v>Модернизация системы сбора данных с приборов учета электроэнергии класс напряжения 0,4 кВ</v>
          </cell>
          <cell r="C59" t="str">
            <v>P_2.3.1</v>
          </cell>
        </row>
      </sheetData>
      <sheetData sheetId="1"/>
      <sheetData sheetId="2">
        <row r="11">
          <cell r="A11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</sheetData>
      <sheetData sheetId="3">
        <row r="49">
          <cell r="AO49">
            <v>19.04175</v>
          </cell>
        </row>
      </sheetData>
      <sheetData sheetId="4">
        <row r="51">
          <cell r="U51">
            <v>19.04175</v>
          </cell>
        </row>
      </sheetData>
      <sheetData sheetId="5">
        <row r="51">
          <cell r="AA51">
            <v>0.8</v>
          </cell>
        </row>
      </sheetData>
      <sheetData sheetId="6">
        <row r="52">
          <cell r="AA52">
            <v>0.25</v>
          </cell>
        </row>
      </sheetData>
      <sheetData sheetId="7"/>
      <sheetData sheetId="8"/>
      <sheetData sheetId="9">
        <row r="47">
          <cell r="J47" t="str">
            <v>0,25</v>
          </cell>
        </row>
      </sheetData>
      <sheetData sheetId="10"/>
      <sheetData sheetId="11"/>
      <sheetData sheetId="12">
        <row r="48">
          <cell r="Y48" t="str">
            <v>0,25</v>
          </cell>
        </row>
      </sheetData>
      <sheetData sheetId="13"/>
      <sheetData sheetId="14"/>
      <sheetData sheetId="15">
        <row r="46">
          <cell r="AC46" t="str">
    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</v>
          </cell>
        </row>
      </sheetData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66CC"/>
    <pageSetUpPr fitToPage="1"/>
  </sheetPr>
  <dimension ref="A1:DB67"/>
  <sheetViews>
    <sheetView tabSelected="1" view="pageBreakPreview" topLeftCell="D10" zoomScale="60" zoomScaleNormal="100" workbookViewId="0">
      <selection activeCell="AA29" sqref="AA29"/>
    </sheetView>
  </sheetViews>
  <sheetFormatPr defaultRowHeight="15.75" x14ac:dyDescent="0.25"/>
  <cols>
    <col min="1" max="1" width="12" style="1" customWidth="1"/>
    <col min="2" max="2" width="33.125" style="1" customWidth="1"/>
    <col min="3" max="3" width="13.875" style="1" customWidth="1"/>
    <col min="4" max="15" width="5.75" style="1" bestFit="1" customWidth="1"/>
    <col min="16" max="63" width="6" style="1" customWidth="1"/>
    <col min="64" max="64" width="32.375" style="1" customWidth="1"/>
    <col min="65" max="16384" width="9" style="1"/>
  </cols>
  <sheetData>
    <row r="1" spans="1:106" ht="18.75" x14ac:dyDescent="0.25">
      <c r="P1" s="2"/>
      <c r="Q1" s="2"/>
      <c r="R1" s="2"/>
      <c r="S1" s="2"/>
      <c r="BL1" s="3" t="s">
        <v>0</v>
      </c>
    </row>
    <row r="2" spans="1:106" ht="18.75" x14ac:dyDescent="0.3">
      <c r="P2" s="2"/>
      <c r="Q2" s="2"/>
      <c r="R2" s="2"/>
      <c r="S2" s="2"/>
      <c r="BL2" s="4" t="s">
        <v>1</v>
      </c>
    </row>
    <row r="3" spans="1:106" ht="18.75" x14ac:dyDescent="0.3">
      <c r="P3" s="2"/>
      <c r="Q3" s="2"/>
      <c r="R3" s="2"/>
      <c r="S3" s="2"/>
      <c r="BL3" s="4" t="s">
        <v>2</v>
      </c>
    </row>
    <row r="4" spans="1:106" x14ac:dyDescent="0.25">
      <c r="A4" s="40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</row>
    <row r="6" spans="1:106" ht="18.75" x14ac:dyDescent="0.25">
      <c r="A6" s="42" t="str">
        <f>'[1]1-2026'!A7:BK7</f>
        <v>Инвестиционная программа Акционерное общество "Аэропорт Южно-Сахалинск"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</row>
    <row r="7" spans="1:106" x14ac:dyDescent="0.25">
      <c r="A7" s="43" t="s">
        <v>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</row>
    <row r="8" spans="1:10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5"/>
      <c r="Q8" s="5"/>
      <c r="R8" s="5"/>
      <c r="S8" s="5"/>
      <c r="T8" s="5"/>
      <c r="U8" s="5"/>
      <c r="V8" s="5"/>
      <c r="W8" s="2"/>
      <c r="X8" s="5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</row>
    <row r="9" spans="1:106" ht="18.75" x14ac:dyDescent="0.3">
      <c r="A9" s="44" t="s">
        <v>5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</row>
    <row r="11" spans="1:106" ht="18.75" x14ac:dyDescent="0.3">
      <c r="A11" s="44" t="str">
        <f>'[1]2'!A11:AH11</f>
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</row>
    <row r="12" spans="1:106" x14ac:dyDescent="0.25">
      <c r="A12" s="45" t="s">
        <v>6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</row>
    <row r="13" spans="1:106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</row>
    <row r="14" spans="1:106" ht="38.25" customHeight="1" x14ac:dyDescent="0.25">
      <c r="A14" s="46" t="s">
        <v>7</v>
      </c>
      <c r="B14" s="46" t="s">
        <v>8</v>
      </c>
      <c r="C14" s="46" t="s">
        <v>9</v>
      </c>
      <c r="D14" s="47" t="s">
        <v>10</v>
      </c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9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1"/>
      <c r="BL14" s="38" t="s">
        <v>11</v>
      </c>
    </row>
    <row r="15" spans="1:106" ht="15.75" customHeight="1" x14ac:dyDescent="0.25">
      <c r="A15" s="46"/>
      <c r="B15" s="46"/>
      <c r="C15" s="46"/>
      <c r="D15" s="52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4"/>
      <c r="P15" s="31" t="s">
        <v>12</v>
      </c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2" t="s">
        <v>13</v>
      </c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4"/>
      <c r="AN15" s="32" t="s">
        <v>14</v>
      </c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4"/>
      <c r="AZ15" s="32" t="s">
        <v>15</v>
      </c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4"/>
      <c r="BL15" s="38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</row>
    <row r="16" spans="1:106" x14ac:dyDescent="0.25">
      <c r="A16" s="46"/>
      <c r="B16" s="46"/>
      <c r="C16" s="46"/>
      <c r="D16" s="55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7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5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7"/>
      <c r="AN16" s="35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7"/>
      <c r="AZ16" s="35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7"/>
      <c r="BL16" s="38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</row>
    <row r="17" spans="1:106" ht="39" customHeight="1" x14ac:dyDescent="0.25">
      <c r="A17" s="46"/>
      <c r="B17" s="46"/>
      <c r="C17" s="46"/>
      <c r="D17" s="31" t="s">
        <v>16</v>
      </c>
      <c r="E17" s="31"/>
      <c r="F17" s="31"/>
      <c r="G17" s="31"/>
      <c r="H17" s="31"/>
      <c r="I17" s="31"/>
      <c r="J17" s="38" t="s">
        <v>17</v>
      </c>
      <c r="K17" s="38"/>
      <c r="L17" s="38"/>
      <c r="M17" s="38"/>
      <c r="N17" s="38"/>
      <c r="O17" s="38"/>
      <c r="P17" s="31" t="s">
        <v>16</v>
      </c>
      <c r="Q17" s="31"/>
      <c r="R17" s="31"/>
      <c r="S17" s="31"/>
      <c r="T17" s="31"/>
      <c r="U17" s="31"/>
      <c r="V17" s="38" t="s">
        <v>17</v>
      </c>
      <c r="W17" s="38"/>
      <c r="X17" s="38"/>
      <c r="Y17" s="38"/>
      <c r="Z17" s="38"/>
      <c r="AA17" s="38"/>
      <c r="AB17" s="31" t="s">
        <v>16</v>
      </c>
      <c r="AC17" s="31"/>
      <c r="AD17" s="31"/>
      <c r="AE17" s="31"/>
      <c r="AF17" s="31"/>
      <c r="AG17" s="31"/>
      <c r="AH17" s="38" t="s">
        <v>17</v>
      </c>
      <c r="AI17" s="38"/>
      <c r="AJ17" s="38"/>
      <c r="AK17" s="38"/>
      <c r="AL17" s="38"/>
      <c r="AM17" s="38"/>
      <c r="AN17" s="31" t="s">
        <v>16</v>
      </c>
      <c r="AO17" s="31"/>
      <c r="AP17" s="31"/>
      <c r="AQ17" s="31"/>
      <c r="AR17" s="31"/>
      <c r="AS17" s="31"/>
      <c r="AT17" s="38" t="s">
        <v>17</v>
      </c>
      <c r="AU17" s="38"/>
      <c r="AV17" s="38"/>
      <c r="AW17" s="38"/>
      <c r="AX17" s="38"/>
      <c r="AY17" s="38"/>
      <c r="AZ17" s="31" t="s">
        <v>16</v>
      </c>
      <c r="BA17" s="31"/>
      <c r="BB17" s="31"/>
      <c r="BC17" s="31"/>
      <c r="BD17" s="31"/>
      <c r="BE17" s="31"/>
      <c r="BF17" s="38" t="s">
        <v>17</v>
      </c>
      <c r="BG17" s="38"/>
      <c r="BH17" s="38"/>
      <c r="BI17" s="38"/>
      <c r="BJ17" s="38"/>
      <c r="BK17" s="38"/>
      <c r="BL17" s="3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9"/>
      <c r="CW17" s="29"/>
      <c r="CX17" s="29"/>
      <c r="CY17" s="29"/>
      <c r="CZ17" s="29"/>
      <c r="DA17" s="29"/>
      <c r="DB17" s="29"/>
    </row>
    <row r="18" spans="1:106" ht="54.75" customHeight="1" x14ac:dyDescent="0.25">
      <c r="A18" s="46"/>
      <c r="B18" s="46"/>
      <c r="C18" s="46"/>
      <c r="D18" s="8" t="s">
        <v>18</v>
      </c>
      <c r="E18" s="8" t="s">
        <v>19</v>
      </c>
      <c r="F18" s="8" t="s">
        <v>20</v>
      </c>
      <c r="G18" s="9" t="s">
        <v>21</v>
      </c>
      <c r="H18" s="8" t="s">
        <v>22</v>
      </c>
      <c r="I18" s="8" t="s">
        <v>23</v>
      </c>
      <c r="J18" s="8" t="s">
        <v>18</v>
      </c>
      <c r="K18" s="8" t="s">
        <v>19</v>
      </c>
      <c r="L18" s="8" t="s">
        <v>20</v>
      </c>
      <c r="M18" s="9" t="s">
        <v>21</v>
      </c>
      <c r="N18" s="8" t="s">
        <v>22</v>
      </c>
      <c r="O18" s="8" t="s">
        <v>23</v>
      </c>
      <c r="P18" s="8" t="s">
        <v>18</v>
      </c>
      <c r="Q18" s="8" t="s">
        <v>19</v>
      </c>
      <c r="R18" s="8" t="s">
        <v>20</v>
      </c>
      <c r="S18" s="9" t="s">
        <v>21</v>
      </c>
      <c r="T18" s="8" t="s">
        <v>22</v>
      </c>
      <c r="U18" s="8" t="s">
        <v>23</v>
      </c>
      <c r="V18" s="8" t="s">
        <v>18</v>
      </c>
      <c r="W18" s="8" t="s">
        <v>19</v>
      </c>
      <c r="X18" s="8" t="s">
        <v>20</v>
      </c>
      <c r="Y18" s="9" t="s">
        <v>21</v>
      </c>
      <c r="Z18" s="8" t="s">
        <v>22</v>
      </c>
      <c r="AA18" s="8" t="s">
        <v>23</v>
      </c>
      <c r="AB18" s="8" t="s">
        <v>18</v>
      </c>
      <c r="AC18" s="8" t="s">
        <v>19</v>
      </c>
      <c r="AD18" s="8" t="s">
        <v>20</v>
      </c>
      <c r="AE18" s="9" t="s">
        <v>21</v>
      </c>
      <c r="AF18" s="8" t="s">
        <v>22</v>
      </c>
      <c r="AG18" s="8" t="s">
        <v>23</v>
      </c>
      <c r="AH18" s="8" t="s">
        <v>18</v>
      </c>
      <c r="AI18" s="8" t="s">
        <v>19</v>
      </c>
      <c r="AJ18" s="8" t="s">
        <v>20</v>
      </c>
      <c r="AK18" s="9" t="s">
        <v>21</v>
      </c>
      <c r="AL18" s="8" t="s">
        <v>22</v>
      </c>
      <c r="AM18" s="8" t="s">
        <v>23</v>
      </c>
      <c r="AN18" s="8" t="s">
        <v>18</v>
      </c>
      <c r="AO18" s="8" t="s">
        <v>19</v>
      </c>
      <c r="AP18" s="8" t="s">
        <v>20</v>
      </c>
      <c r="AQ18" s="9" t="s">
        <v>21</v>
      </c>
      <c r="AR18" s="8" t="s">
        <v>22</v>
      </c>
      <c r="AS18" s="8" t="s">
        <v>23</v>
      </c>
      <c r="AT18" s="8" t="s">
        <v>18</v>
      </c>
      <c r="AU18" s="8" t="s">
        <v>19</v>
      </c>
      <c r="AV18" s="8" t="s">
        <v>20</v>
      </c>
      <c r="AW18" s="9" t="s">
        <v>21</v>
      </c>
      <c r="AX18" s="8" t="s">
        <v>22</v>
      </c>
      <c r="AY18" s="8" t="s">
        <v>23</v>
      </c>
      <c r="AZ18" s="8" t="s">
        <v>18</v>
      </c>
      <c r="BA18" s="8" t="s">
        <v>19</v>
      </c>
      <c r="BB18" s="8" t="s">
        <v>20</v>
      </c>
      <c r="BC18" s="9" t="s">
        <v>21</v>
      </c>
      <c r="BD18" s="8" t="s">
        <v>22</v>
      </c>
      <c r="BE18" s="8" t="s">
        <v>23</v>
      </c>
      <c r="BF18" s="8" t="s">
        <v>18</v>
      </c>
      <c r="BG18" s="8" t="s">
        <v>19</v>
      </c>
      <c r="BH18" s="8" t="s">
        <v>20</v>
      </c>
      <c r="BI18" s="9" t="s">
        <v>21</v>
      </c>
      <c r="BJ18" s="8" t="s">
        <v>22</v>
      </c>
      <c r="BK18" s="8" t="s">
        <v>23</v>
      </c>
      <c r="BL18" s="38"/>
      <c r="CA18" s="10"/>
      <c r="CB18" s="10"/>
      <c r="CC18" s="10"/>
      <c r="CD18" s="11"/>
      <c r="CE18" s="11"/>
      <c r="CF18" s="11"/>
      <c r="CG18" s="10"/>
      <c r="CH18" s="10"/>
      <c r="CI18" s="10"/>
      <c r="CJ18" s="10"/>
      <c r="CK18" s="11"/>
      <c r="CL18" s="11"/>
      <c r="CM18" s="11"/>
      <c r="CN18" s="10"/>
      <c r="CO18" s="10"/>
      <c r="CP18" s="10"/>
      <c r="CQ18" s="10"/>
      <c r="CR18" s="11"/>
      <c r="CS18" s="11"/>
      <c r="CT18" s="11"/>
      <c r="CU18" s="10"/>
      <c r="CV18" s="10"/>
      <c r="CW18" s="10"/>
      <c r="CX18" s="10"/>
      <c r="CY18" s="11"/>
      <c r="CZ18" s="11"/>
      <c r="DA18" s="11"/>
      <c r="DB18" s="10"/>
    </row>
    <row r="19" spans="1:106" x14ac:dyDescent="0.25">
      <c r="A19" s="7">
        <v>1</v>
      </c>
      <c r="B19" s="7">
        <v>2</v>
      </c>
      <c r="C19" s="7">
        <v>3</v>
      </c>
      <c r="D19" s="58" t="s">
        <v>24</v>
      </c>
      <c r="E19" s="58" t="s">
        <v>25</v>
      </c>
      <c r="F19" s="58" t="s">
        <v>26</v>
      </c>
      <c r="G19" s="58" t="s">
        <v>27</v>
      </c>
      <c r="H19" s="58" t="s">
        <v>28</v>
      </c>
      <c r="I19" s="58" t="s">
        <v>29</v>
      </c>
      <c r="J19" s="58" t="s">
        <v>30</v>
      </c>
      <c r="K19" s="58" t="s">
        <v>31</v>
      </c>
      <c r="L19" s="58" t="s">
        <v>32</v>
      </c>
      <c r="M19" s="58" t="s">
        <v>33</v>
      </c>
      <c r="N19" s="58" t="s">
        <v>34</v>
      </c>
      <c r="O19" s="58" t="s">
        <v>35</v>
      </c>
      <c r="P19" s="58" t="s">
        <v>36</v>
      </c>
      <c r="Q19" s="58" t="s">
        <v>37</v>
      </c>
      <c r="R19" s="58" t="s">
        <v>38</v>
      </c>
      <c r="S19" s="58" t="s">
        <v>39</v>
      </c>
      <c r="T19" s="58" t="s">
        <v>40</v>
      </c>
      <c r="U19" s="58" t="s">
        <v>41</v>
      </c>
      <c r="V19" s="58" t="s">
        <v>42</v>
      </c>
      <c r="W19" s="58" t="s">
        <v>43</v>
      </c>
      <c r="X19" s="58" t="s">
        <v>44</v>
      </c>
      <c r="Y19" s="58" t="s">
        <v>45</v>
      </c>
      <c r="Z19" s="58" t="s">
        <v>46</v>
      </c>
      <c r="AA19" s="58" t="s">
        <v>47</v>
      </c>
      <c r="AB19" s="58" t="s">
        <v>48</v>
      </c>
      <c r="AC19" s="58" t="s">
        <v>49</v>
      </c>
      <c r="AD19" s="58" t="s">
        <v>50</v>
      </c>
      <c r="AE19" s="58" t="s">
        <v>51</v>
      </c>
      <c r="AF19" s="58" t="s">
        <v>52</v>
      </c>
      <c r="AG19" s="58" t="s">
        <v>53</v>
      </c>
      <c r="AH19" s="58" t="s">
        <v>54</v>
      </c>
      <c r="AI19" s="58" t="s">
        <v>55</v>
      </c>
      <c r="AJ19" s="58" t="s">
        <v>56</v>
      </c>
      <c r="AK19" s="58" t="s">
        <v>57</v>
      </c>
      <c r="AL19" s="58" t="s">
        <v>58</v>
      </c>
      <c r="AM19" s="58" t="s">
        <v>59</v>
      </c>
      <c r="AN19" s="58" t="s">
        <v>48</v>
      </c>
      <c r="AO19" s="58" t="s">
        <v>49</v>
      </c>
      <c r="AP19" s="58" t="s">
        <v>50</v>
      </c>
      <c r="AQ19" s="58" t="s">
        <v>51</v>
      </c>
      <c r="AR19" s="58" t="s">
        <v>52</v>
      </c>
      <c r="AS19" s="58" t="s">
        <v>53</v>
      </c>
      <c r="AT19" s="58" t="s">
        <v>54</v>
      </c>
      <c r="AU19" s="58" t="s">
        <v>55</v>
      </c>
      <c r="AV19" s="58" t="s">
        <v>56</v>
      </c>
      <c r="AW19" s="58" t="s">
        <v>57</v>
      </c>
      <c r="AX19" s="58" t="s">
        <v>58</v>
      </c>
      <c r="AY19" s="58" t="s">
        <v>59</v>
      </c>
      <c r="AZ19" s="58" t="s">
        <v>48</v>
      </c>
      <c r="BA19" s="58" t="s">
        <v>49</v>
      </c>
      <c r="BB19" s="58" t="s">
        <v>50</v>
      </c>
      <c r="BC19" s="58" t="s">
        <v>51</v>
      </c>
      <c r="BD19" s="58" t="s">
        <v>52</v>
      </c>
      <c r="BE19" s="58" t="s">
        <v>53</v>
      </c>
      <c r="BF19" s="58" t="s">
        <v>54</v>
      </c>
      <c r="BG19" s="58" t="s">
        <v>55</v>
      </c>
      <c r="BH19" s="58" t="s">
        <v>56</v>
      </c>
      <c r="BI19" s="58" t="s">
        <v>57</v>
      </c>
      <c r="BJ19" s="58" t="s">
        <v>58</v>
      </c>
      <c r="BK19" s="58" t="s">
        <v>59</v>
      </c>
      <c r="BL19" s="58" t="s">
        <v>60</v>
      </c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</row>
    <row r="20" spans="1:106" s="13" customFormat="1" ht="31.5" x14ac:dyDescent="0.25">
      <c r="A20" s="59">
        <v>0</v>
      </c>
      <c r="B20" s="59" t="s">
        <v>61</v>
      </c>
      <c r="C20" s="60" t="s">
        <v>62</v>
      </c>
      <c r="D20" s="23" t="s">
        <v>63</v>
      </c>
      <c r="E20" s="23">
        <f>E21+E22+E23+E24+E25+E26</f>
        <v>0</v>
      </c>
      <c r="F20" s="23">
        <f>F21+F22+F23+F24+F25+F26</f>
        <v>0</v>
      </c>
      <c r="G20" s="23">
        <f>G21+G22+G23+G24+G25+G26</f>
        <v>0</v>
      </c>
      <c r="H20" s="23">
        <f>H21+H22+H23+H24+H25+H26</f>
        <v>0</v>
      </c>
      <c r="I20" s="23">
        <f>I21+I22+I23+I24+I25+I26</f>
        <v>0</v>
      </c>
      <c r="J20" s="23" t="s">
        <v>63</v>
      </c>
      <c r="K20" s="23">
        <f>K21+K22+K23+K24+K25+K26</f>
        <v>0</v>
      </c>
      <c r="L20" s="23">
        <f>L21+L22+L23+L24+L25+L26</f>
        <v>0</v>
      </c>
      <c r="M20" s="23">
        <f>M21+M22+M23+M24+M25+M26</f>
        <v>0</v>
      </c>
      <c r="N20" s="23">
        <f>N21+N22+N23+N24+N25+N26</f>
        <v>0</v>
      </c>
      <c r="O20" s="23">
        <f>O21+O22+O23+O24+O25+O26</f>
        <v>0</v>
      </c>
      <c r="P20" s="23" t="s">
        <v>63</v>
      </c>
      <c r="Q20" s="23">
        <f>Q21+Q22+Q23+Q24+Q25+Q26</f>
        <v>0.8</v>
      </c>
      <c r="R20" s="23">
        <f>R21+R22+R23+R24+R25+R26</f>
        <v>0</v>
      </c>
      <c r="S20" s="23">
        <f>S21+S22+S23+S24+S25+S26</f>
        <v>0</v>
      </c>
      <c r="T20" s="23">
        <f>T21+T22+T23+T24+T25+T26</f>
        <v>0</v>
      </c>
      <c r="U20" s="23">
        <f>U21+U22+U23+U24+U25+U26</f>
        <v>0</v>
      </c>
      <c r="V20" s="23" t="s">
        <v>63</v>
      </c>
      <c r="W20" s="23" t="s">
        <v>63</v>
      </c>
      <c r="X20" s="23" t="s">
        <v>63</v>
      </c>
      <c r="Y20" s="23" t="s">
        <v>63</v>
      </c>
      <c r="Z20" s="23" t="s">
        <v>63</v>
      </c>
      <c r="AA20" s="23" t="s">
        <v>63</v>
      </c>
      <c r="AB20" s="23" t="s">
        <v>63</v>
      </c>
      <c r="AC20" s="23">
        <f>AC21+AC22+AC23+AC24+AC25+AC26</f>
        <v>0.25</v>
      </c>
      <c r="AD20" s="23">
        <f>AD21+AD22+AD23+AD24+AD25+AD26</f>
        <v>0</v>
      </c>
      <c r="AE20" s="23">
        <f>AE21+AE22+AE23+AE24+AE25+AE26</f>
        <v>0</v>
      </c>
      <c r="AF20" s="23">
        <f>AF21+AF22+AF23+AF24+AF25+AF26</f>
        <v>0</v>
      </c>
      <c r="AG20" s="23">
        <f>AG21+AG22+AG23+AG24+AG25+AG26</f>
        <v>0</v>
      </c>
      <c r="AH20" s="23" t="s">
        <v>63</v>
      </c>
      <c r="AI20" s="23" t="s">
        <v>63</v>
      </c>
      <c r="AJ20" s="23" t="s">
        <v>63</v>
      </c>
      <c r="AK20" s="23" t="s">
        <v>63</v>
      </c>
      <c r="AL20" s="23" t="s">
        <v>63</v>
      </c>
      <c r="AM20" s="23" t="s">
        <v>63</v>
      </c>
      <c r="AN20" s="23" t="s">
        <v>63</v>
      </c>
      <c r="AO20" s="23">
        <f>AO21+AO22+AO23+AO24+AO25+AO26</f>
        <v>0</v>
      </c>
      <c r="AP20" s="23">
        <f>AP21+AP22+AP23+AP24+AP25+AP26</f>
        <v>0</v>
      </c>
      <c r="AQ20" s="23">
        <f>AQ21+AQ22+AQ23+AQ24+AQ25+AQ26</f>
        <v>0</v>
      </c>
      <c r="AR20" s="23">
        <f>AR21+AR22+AR23+AR24+AR25+AR26</f>
        <v>0</v>
      </c>
      <c r="AS20" s="23">
        <f>AS21+AS22+AS23+AS24+AS25+AS26</f>
        <v>0</v>
      </c>
      <c r="AT20" s="23" t="s">
        <v>63</v>
      </c>
      <c r="AU20" s="23" t="s">
        <v>63</v>
      </c>
      <c r="AV20" s="23" t="s">
        <v>63</v>
      </c>
      <c r="AW20" s="23" t="s">
        <v>63</v>
      </c>
      <c r="AX20" s="23" t="s">
        <v>63</v>
      </c>
      <c r="AY20" s="23" t="s">
        <v>63</v>
      </c>
      <c r="AZ20" s="23" t="s">
        <v>63</v>
      </c>
      <c r="BA20" s="23">
        <f>BA21+BA22+BA23+BA24+BA25+BA26</f>
        <v>0</v>
      </c>
      <c r="BB20" s="23">
        <f>BB21+BB22+BB23+BB24+BB25+BB26</f>
        <v>0</v>
      </c>
      <c r="BC20" s="23">
        <f>BC21+BC22+BC23+BC24+BC25+BC26</f>
        <v>0</v>
      </c>
      <c r="BD20" s="23">
        <f>BD21+BD22+BD23+BD24+BD25+BD26</f>
        <v>0</v>
      </c>
      <c r="BE20" s="23">
        <f>BE21+BE22+BE23+BE24+BE25+BE26</f>
        <v>0</v>
      </c>
      <c r="BF20" s="23" t="s">
        <v>63</v>
      </c>
      <c r="BG20" s="23" t="s">
        <v>63</v>
      </c>
      <c r="BH20" s="23" t="s">
        <v>63</v>
      </c>
      <c r="BI20" s="23" t="s">
        <v>63</v>
      </c>
      <c r="BJ20" s="23" t="s">
        <v>63</v>
      </c>
      <c r="BK20" s="23" t="s">
        <v>63</v>
      </c>
      <c r="BL20" s="23" t="s">
        <v>63</v>
      </c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</row>
    <row r="21" spans="1:106" ht="31.5" x14ac:dyDescent="0.25">
      <c r="A21" s="15" t="s">
        <v>64</v>
      </c>
      <c r="B21" s="16" t="s">
        <v>65</v>
      </c>
      <c r="C21" s="17" t="s">
        <v>62</v>
      </c>
      <c r="D21" s="23" t="str">
        <f>D28</f>
        <v>нд</v>
      </c>
      <c r="E21" s="23">
        <f t="shared" ref="E21:BL21" si="0">E28</f>
        <v>0</v>
      </c>
      <c r="F21" s="23">
        <f t="shared" si="0"/>
        <v>0</v>
      </c>
      <c r="G21" s="23">
        <f t="shared" si="0"/>
        <v>0</v>
      </c>
      <c r="H21" s="23">
        <f t="shared" si="0"/>
        <v>0</v>
      </c>
      <c r="I21" s="23">
        <f t="shared" si="0"/>
        <v>0</v>
      </c>
      <c r="J21" s="23" t="str">
        <f t="shared" si="0"/>
        <v>нд</v>
      </c>
      <c r="K21" s="23">
        <f t="shared" si="0"/>
        <v>0</v>
      </c>
      <c r="L21" s="23">
        <f t="shared" si="0"/>
        <v>0</v>
      </c>
      <c r="M21" s="23">
        <f t="shared" si="0"/>
        <v>0</v>
      </c>
      <c r="N21" s="23">
        <f t="shared" si="0"/>
        <v>0</v>
      </c>
      <c r="O21" s="23">
        <f t="shared" si="0"/>
        <v>0</v>
      </c>
      <c r="P21" s="23" t="str">
        <f t="shared" si="0"/>
        <v>нд</v>
      </c>
      <c r="Q21" s="23">
        <f t="shared" si="0"/>
        <v>0</v>
      </c>
      <c r="R21" s="23">
        <f t="shared" si="0"/>
        <v>0</v>
      </c>
      <c r="S21" s="23">
        <f t="shared" si="0"/>
        <v>0</v>
      </c>
      <c r="T21" s="23">
        <f t="shared" si="0"/>
        <v>0</v>
      </c>
      <c r="U21" s="23">
        <f t="shared" si="0"/>
        <v>0</v>
      </c>
      <c r="V21" s="23" t="str">
        <f t="shared" si="0"/>
        <v>нд</v>
      </c>
      <c r="W21" s="23" t="str">
        <f t="shared" si="0"/>
        <v>нд</v>
      </c>
      <c r="X21" s="23" t="str">
        <f t="shared" si="0"/>
        <v>нд</v>
      </c>
      <c r="Y21" s="23" t="str">
        <f t="shared" si="0"/>
        <v>нд</v>
      </c>
      <c r="Z21" s="23" t="str">
        <f t="shared" si="0"/>
        <v>нд</v>
      </c>
      <c r="AA21" s="23" t="str">
        <f t="shared" si="0"/>
        <v>нд</v>
      </c>
      <c r="AB21" s="23" t="str">
        <f t="shared" si="0"/>
        <v>нд</v>
      </c>
      <c r="AC21" s="23">
        <f t="shared" si="0"/>
        <v>0</v>
      </c>
      <c r="AD21" s="23">
        <f t="shared" si="0"/>
        <v>0</v>
      </c>
      <c r="AE21" s="23">
        <f t="shared" si="0"/>
        <v>0</v>
      </c>
      <c r="AF21" s="23">
        <f t="shared" si="0"/>
        <v>0</v>
      </c>
      <c r="AG21" s="23">
        <f t="shared" si="0"/>
        <v>0</v>
      </c>
      <c r="AH21" s="23" t="str">
        <f t="shared" si="0"/>
        <v>нд</v>
      </c>
      <c r="AI21" s="23" t="str">
        <f t="shared" si="0"/>
        <v>нд</v>
      </c>
      <c r="AJ21" s="23" t="str">
        <f t="shared" si="0"/>
        <v>нд</v>
      </c>
      <c r="AK21" s="23" t="str">
        <f t="shared" si="0"/>
        <v>нд</v>
      </c>
      <c r="AL21" s="23" t="str">
        <f t="shared" si="0"/>
        <v>нд</v>
      </c>
      <c r="AM21" s="23" t="str">
        <f t="shared" si="0"/>
        <v>нд</v>
      </c>
      <c r="AN21" s="23" t="str">
        <f t="shared" si="0"/>
        <v>нд</v>
      </c>
      <c r="AO21" s="23">
        <f t="shared" si="0"/>
        <v>0</v>
      </c>
      <c r="AP21" s="23">
        <f t="shared" si="0"/>
        <v>0</v>
      </c>
      <c r="AQ21" s="23">
        <f t="shared" si="0"/>
        <v>0</v>
      </c>
      <c r="AR21" s="23">
        <f t="shared" si="0"/>
        <v>0</v>
      </c>
      <c r="AS21" s="23">
        <f t="shared" si="0"/>
        <v>0</v>
      </c>
      <c r="AT21" s="23" t="str">
        <f t="shared" si="0"/>
        <v>нд</v>
      </c>
      <c r="AU21" s="23" t="str">
        <f t="shared" si="0"/>
        <v>нд</v>
      </c>
      <c r="AV21" s="23" t="str">
        <f t="shared" si="0"/>
        <v>нд</v>
      </c>
      <c r="AW21" s="23" t="str">
        <f t="shared" si="0"/>
        <v>нд</v>
      </c>
      <c r="AX21" s="23" t="str">
        <f t="shared" si="0"/>
        <v>нд</v>
      </c>
      <c r="AY21" s="23" t="str">
        <f t="shared" si="0"/>
        <v>нд</v>
      </c>
      <c r="AZ21" s="23" t="str">
        <f t="shared" si="0"/>
        <v>нд</v>
      </c>
      <c r="BA21" s="23">
        <f t="shared" si="0"/>
        <v>0</v>
      </c>
      <c r="BB21" s="23">
        <f t="shared" si="0"/>
        <v>0</v>
      </c>
      <c r="BC21" s="23">
        <f t="shared" si="0"/>
        <v>0</v>
      </c>
      <c r="BD21" s="23">
        <f t="shared" si="0"/>
        <v>0</v>
      </c>
      <c r="BE21" s="23">
        <f t="shared" si="0"/>
        <v>0</v>
      </c>
      <c r="BF21" s="23" t="str">
        <f t="shared" si="0"/>
        <v>нд</v>
      </c>
      <c r="BG21" s="23" t="str">
        <f t="shared" si="0"/>
        <v>нд</v>
      </c>
      <c r="BH21" s="23" t="str">
        <f t="shared" si="0"/>
        <v>нд</v>
      </c>
      <c r="BI21" s="23" t="str">
        <f t="shared" si="0"/>
        <v>нд</v>
      </c>
      <c r="BJ21" s="23" t="str">
        <f t="shared" si="0"/>
        <v>нд</v>
      </c>
      <c r="BK21" s="23" t="str">
        <f t="shared" si="0"/>
        <v>нд</v>
      </c>
      <c r="BL21" s="23" t="str">
        <f t="shared" si="0"/>
        <v>нд</v>
      </c>
    </row>
    <row r="22" spans="1:106" ht="47.25" x14ac:dyDescent="0.25">
      <c r="A22" s="15" t="s">
        <v>66</v>
      </c>
      <c r="B22" s="16" t="s">
        <v>67</v>
      </c>
      <c r="C22" s="17" t="s">
        <v>62</v>
      </c>
      <c r="D22" s="23" t="str">
        <f>D48</f>
        <v>нд</v>
      </c>
      <c r="E22" s="23">
        <f t="shared" ref="E22:BL22" si="1">E48</f>
        <v>0</v>
      </c>
      <c r="F22" s="23">
        <f t="shared" si="1"/>
        <v>0</v>
      </c>
      <c r="G22" s="23">
        <f t="shared" si="1"/>
        <v>0</v>
      </c>
      <c r="H22" s="23">
        <f t="shared" si="1"/>
        <v>0</v>
      </c>
      <c r="I22" s="23">
        <f t="shared" si="1"/>
        <v>0</v>
      </c>
      <c r="J22" s="23" t="str">
        <f t="shared" si="1"/>
        <v>нд</v>
      </c>
      <c r="K22" s="23">
        <f t="shared" si="1"/>
        <v>0</v>
      </c>
      <c r="L22" s="23">
        <f t="shared" si="1"/>
        <v>0</v>
      </c>
      <c r="M22" s="23">
        <f t="shared" si="1"/>
        <v>0</v>
      </c>
      <c r="N22" s="23">
        <f t="shared" si="1"/>
        <v>0</v>
      </c>
      <c r="O22" s="23">
        <f t="shared" si="1"/>
        <v>0</v>
      </c>
      <c r="P22" s="23" t="str">
        <f t="shared" si="1"/>
        <v>нд</v>
      </c>
      <c r="Q22" s="23">
        <f t="shared" si="1"/>
        <v>0.8</v>
      </c>
      <c r="R22" s="23">
        <f t="shared" si="1"/>
        <v>0</v>
      </c>
      <c r="S22" s="23">
        <f t="shared" si="1"/>
        <v>0</v>
      </c>
      <c r="T22" s="23">
        <f t="shared" si="1"/>
        <v>0</v>
      </c>
      <c r="U22" s="23">
        <f t="shared" si="1"/>
        <v>0</v>
      </c>
      <c r="V22" s="23" t="str">
        <f t="shared" si="1"/>
        <v>нд</v>
      </c>
      <c r="W22" s="23" t="str">
        <f t="shared" si="1"/>
        <v>нд</v>
      </c>
      <c r="X22" s="23" t="str">
        <f t="shared" si="1"/>
        <v>нд</v>
      </c>
      <c r="Y22" s="23" t="str">
        <f t="shared" si="1"/>
        <v>нд</v>
      </c>
      <c r="Z22" s="23" t="str">
        <f t="shared" si="1"/>
        <v>нд</v>
      </c>
      <c r="AA22" s="23" t="str">
        <f t="shared" si="1"/>
        <v>нд</v>
      </c>
      <c r="AB22" s="23" t="str">
        <f t="shared" si="1"/>
        <v>нд</v>
      </c>
      <c r="AC22" s="23">
        <f t="shared" si="1"/>
        <v>0.25</v>
      </c>
      <c r="AD22" s="23">
        <f t="shared" si="1"/>
        <v>0</v>
      </c>
      <c r="AE22" s="23">
        <f t="shared" si="1"/>
        <v>0</v>
      </c>
      <c r="AF22" s="23">
        <f t="shared" si="1"/>
        <v>0</v>
      </c>
      <c r="AG22" s="23">
        <f t="shared" si="1"/>
        <v>0</v>
      </c>
      <c r="AH22" s="23" t="str">
        <f t="shared" si="1"/>
        <v>нд</v>
      </c>
      <c r="AI22" s="23" t="str">
        <f t="shared" si="1"/>
        <v>нд</v>
      </c>
      <c r="AJ22" s="23" t="str">
        <f t="shared" si="1"/>
        <v>нд</v>
      </c>
      <c r="AK22" s="23" t="str">
        <f t="shared" si="1"/>
        <v>нд</v>
      </c>
      <c r="AL22" s="23" t="str">
        <f t="shared" si="1"/>
        <v>нд</v>
      </c>
      <c r="AM22" s="23" t="str">
        <f t="shared" si="1"/>
        <v>нд</v>
      </c>
      <c r="AN22" s="23" t="str">
        <f t="shared" si="1"/>
        <v>нд</v>
      </c>
      <c r="AO22" s="23">
        <f t="shared" si="1"/>
        <v>0</v>
      </c>
      <c r="AP22" s="23">
        <f t="shared" si="1"/>
        <v>0</v>
      </c>
      <c r="AQ22" s="23">
        <f t="shared" si="1"/>
        <v>0</v>
      </c>
      <c r="AR22" s="23">
        <f t="shared" si="1"/>
        <v>0</v>
      </c>
      <c r="AS22" s="23">
        <f t="shared" si="1"/>
        <v>0</v>
      </c>
      <c r="AT22" s="23" t="str">
        <f t="shared" si="1"/>
        <v>нд</v>
      </c>
      <c r="AU22" s="23" t="str">
        <f t="shared" si="1"/>
        <v>нд</v>
      </c>
      <c r="AV22" s="23" t="str">
        <f t="shared" si="1"/>
        <v>нд</v>
      </c>
      <c r="AW22" s="23" t="str">
        <f t="shared" si="1"/>
        <v>нд</v>
      </c>
      <c r="AX22" s="23" t="str">
        <f t="shared" si="1"/>
        <v>нд</v>
      </c>
      <c r="AY22" s="23" t="str">
        <f t="shared" si="1"/>
        <v>нд</v>
      </c>
      <c r="AZ22" s="23" t="str">
        <f t="shared" si="1"/>
        <v>нд</v>
      </c>
      <c r="BA22" s="23">
        <f t="shared" si="1"/>
        <v>0</v>
      </c>
      <c r="BB22" s="23">
        <f t="shared" si="1"/>
        <v>0</v>
      </c>
      <c r="BC22" s="23">
        <f t="shared" si="1"/>
        <v>0</v>
      </c>
      <c r="BD22" s="23">
        <f t="shared" si="1"/>
        <v>0</v>
      </c>
      <c r="BE22" s="23">
        <f t="shared" si="1"/>
        <v>0</v>
      </c>
      <c r="BF22" s="23" t="str">
        <f t="shared" si="1"/>
        <v>нд</v>
      </c>
      <c r="BG22" s="23" t="str">
        <f t="shared" si="1"/>
        <v>нд</v>
      </c>
      <c r="BH22" s="23" t="str">
        <f t="shared" si="1"/>
        <v>нд</v>
      </c>
      <c r="BI22" s="23" t="str">
        <f t="shared" si="1"/>
        <v>нд</v>
      </c>
      <c r="BJ22" s="23" t="str">
        <f t="shared" si="1"/>
        <v>нд</v>
      </c>
      <c r="BK22" s="23" t="str">
        <f t="shared" si="1"/>
        <v>нд</v>
      </c>
      <c r="BL22" s="23" t="str">
        <f t="shared" si="1"/>
        <v>нд</v>
      </c>
    </row>
    <row r="23" spans="1:106" ht="94.5" x14ac:dyDescent="0.25">
      <c r="A23" s="15" t="s">
        <v>68</v>
      </c>
      <c r="B23" s="16" t="s">
        <v>69</v>
      </c>
      <c r="C23" s="17" t="s">
        <v>62</v>
      </c>
      <c r="D23" s="23" t="str">
        <f>D62</f>
        <v>нд</v>
      </c>
      <c r="E23" s="23">
        <f t="shared" ref="E23:BL23" si="2">E62</f>
        <v>0</v>
      </c>
      <c r="F23" s="23">
        <f t="shared" si="2"/>
        <v>0</v>
      </c>
      <c r="G23" s="23">
        <f t="shared" si="2"/>
        <v>0</v>
      </c>
      <c r="H23" s="23">
        <f t="shared" si="2"/>
        <v>0</v>
      </c>
      <c r="I23" s="23">
        <f t="shared" si="2"/>
        <v>0</v>
      </c>
      <c r="J23" s="23" t="str">
        <f t="shared" si="2"/>
        <v>нд</v>
      </c>
      <c r="K23" s="23">
        <f t="shared" si="2"/>
        <v>0</v>
      </c>
      <c r="L23" s="23">
        <f t="shared" si="2"/>
        <v>0</v>
      </c>
      <c r="M23" s="23">
        <f t="shared" si="2"/>
        <v>0</v>
      </c>
      <c r="N23" s="23">
        <f t="shared" si="2"/>
        <v>0</v>
      </c>
      <c r="O23" s="23">
        <f t="shared" si="2"/>
        <v>0</v>
      </c>
      <c r="P23" s="23" t="str">
        <f t="shared" si="2"/>
        <v>нд</v>
      </c>
      <c r="Q23" s="23">
        <f t="shared" si="2"/>
        <v>0</v>
      </c>
      <c r="R23" s="23">
        <f t="shared" si="2"/>
        <v>0</v>
      </c>
      <c r="S23" s="23">
        <f t="shared" si="2"/>
        <v>0</v>
      </c>
      <c r="T23" s="23">
        <f t="shared" si="2"/>
        <v>0</v>
      </c>
      <c r="U23" s="23">
        <f t="shared" si="2"/>
        <v>0</v>
      </c>
      <c r="V23" s="23" t="str">
        <f t="shared" si="2"/>
        <v>нд</v>
      </c>
      <c r="W23" s="23" t="str">
        <f t="shared" si="2"/>
        <v>нд</v>
      </c>
      <c r="X23" s="23" t="str">
        <f t="shared" si="2"/>
        <v>нд</v>
      </c>
      <c r="Y23" s="23" t="str">
        <f t="shared" si="2"/>
        <v>нд</v>
      </c>
      <c r="Z23" s="23" t="str">
        <f t="shared" si="2"/>
        <v>нд</v>
      </c>
      <c r="AA23" s="23" t="str">
        <f t="shared" si="2"/>
        <v>нд</v>
      </c>
      <c r="AB23" s="23" t="str">
        <f t="shared" si="2"/>
        <v>нд</v>
      </c>
      <c r="AC23" s="23">
        <f t="shared" si="2"/>
        <v>0</v>
      </c>
      <c r="AD23" s="23">
        <f t="shared" si="2"/>
        <v>0</v>
      </c>
      <c r="AE23" s="23">
        <f t="shared" si="2"/>
        <v>0</v>
      </c>
      <c r="AF23" s="23">
        <f t="shared" si="2"/>
        <v>0</v>
      </c>
      <c r="AG23" s="23">
        <f t="shared" si="2"/>
        <v>0</v>
      </c>
      <c r="AH23" s="23" t="str">
        <f t="shared" si="2"/>
        <v>нд</v>
      </c>
      <c r="AI23" s="23" t="str">
        <f t="shared" si="2"/>
        <v>нд</v>
      </c>
      <c r="AJ23" s="23" t="str">
        <f t="shared" si="2"/>
        <v>нд</v>
      </c>
      <c r="AK23" s="23" t="str">
        <f t="shared" si="2"/>
        <v>нд</v>
      </c>
      <c r="AL23" s="23" t="str">
        <f t="shared" si="2"/>
        <v>нд</v>
      </c>
      <c r="AM23" s="23" t="str">
        <f t="shared" si="2"/>
        <v>нд</v>
      </c>
      <c r="AN23" s="23" t="str">
        <f t="shared" si="2"/>
        <v>нд</v>
      </c>
      <c r="AO23" s="23">
        <f t="shared" si="2"/>
        <v>0</v>
      </c>
      <c r="AP23" s="23">
        <f t="shared" si="2"/>
        <v>0</v>
      </c>
      <c r="AQ23" s="23">
        <f t="shared" si="2"/>
        <v>0</v>
      </c>
      <c r="AR23" s="23">
        <f t="shared" si="2"/>
        <v>0</v>
      </c>
      <c r="AS23" s="23">
        <f t="shared" si="2"/>
        <v>0</v>
      </c>
      <c r="AT23" s="23" t="str">
        <f t="shared" si="2"/>
        <v>нд</v>
      </c>
      <c r="AU23" s="23" t="str">
        <f t="shared" si="2"/>
        <v>нд</v>
      </c>
      <c r="AV23" s="23" t="str">
        <f t="shared" si="2"/>
        <v>нд</v>
      </c>
      <c r="AW23" s="23" t="str">
        <f t="shared" si="2"/>
        <v>нд</v>
      </c>
      <c r="AX23" s="23" t="str">
        <f t="shared" si="2"/>
        <v>нд</v>
      </c>
      <c r="AY23" s="23" t="str">
        <f t="shared" si="2"/>
        <v>нд</v>
      </c>
      <c r="AZ23" s="23" t="str">
        <f t="shared" si="2"/>
        <v>нд</v>
      </c>
      <c r="BA23" s="23">
        <f t="shared" si="2"/>
        <v>0</v>
      </c>
      <c r="BB23" s="23">
        <f t="shared" si="2"/>
        <v>0</v>
      </c>
      <c r="BC23" s="23">
        <f t="shared" si="2"/>
        <v>0</v>
      </c>
      <c r="BD23" s="23">
        <f t="shared" si="2"/>
        <v>0</v>
      </c>
      <c r="BE23" s="23">
        <f t="shared" si="2"/>
        <v>0</v>
      </c>
      <c r="BF23" s="23" t="str">
        <f t="shared" si="2"/>
        <v>нд</v>
      </c>
      <c r="BG23" s="23" t="str">
        <f t="shared" si="2"/>
        <v>нд</v>
      </c>
      <c r="BH23" s="23" t="str">
        <f t="shared" si="2"/>
        <v>нд</v>
      </c>
      <c r="BI23" s="23" t="str">
        <f t="shared" si="2"/>
        <v>нд</v>
      </c>
      <c r="BJ23" s="23" t="str">
        <f t="shared" si="2"/>
        <v>нд</v>
      </c>
      <c r="BK23" s="23" t="str">
        <f t="shared" si="2"/>
        <v>нд</v>
      </c>
      <c r="BL23" s="23" t="str">
        <f t="shared" si="2"/>
        <v>нд</v>
      </c>
    </row>
    <row r="24" spans="1:106" ht="47.25" x14ac:dyDescent="0.25">
      <c r="A24" s="15" t="s">
        <v>70</v>
      </c>
      <c r="B24" s="16" t="s">
        <v>71</v>
      </c>
      <c r="C24" s="17" t="s">
        <v>62</v>
      </c>
      <c r="D24" s="23" t="str">
        <f>D65</f>
        <v>нд</v>
      </c>
      <c r="E24" s="23">
        <f t="shared" ref="E24:BL26" si="3">E65</f>
        <v>0</v>
      </c>
      <c r="F24" s="23">
        <f t="shared" si="3"/>
        <v>0</v>
      </c>
      <c r="G24" s="23">
        <f t="shared" si="3"/>
        <v>0</v>
      </c>
      <c r="H24" s="23">
        <f t="shared" si="3"/>
        <v>0</v>
      </c>
      <c r="I24" s="23">
        <f t="shared" si="3"/>
        <v>0</v>
      </c>
      <c r="J24" s="23" t="str">
        <f t="shared" si="3"/>
        <v>нд</v>
      </c>
      <c r="K24" s="23">
        <f t="shared" si="3"/>
        <v>0</v>
      </c>
      <c r="L24" s="23">
        <f t="shared" si="3"/>
        <v>0</v>
      </c>
      <c r="M24" s="23">
        <f t="shared" si="3"/>
        <v>0</v>
      </c>
      <c r="N24" s="23">
        <f t="shared" si="3"/>
        <v>0</v>
      </c>
      <c r="O24" s="23">
        <f t="shared" si="3"/>
        <v>0</v>
      </c>
      <c r="P24" s="23" t="str">
        <f t="shared" si="3"/>
        <v>нд</v>
      </c>
      <c r="Q24" s="23">
        <f t="shared" si="3"/>
        <v>0</v>
      </c>
      <c r="R24" s="23">
        <f t="shared" si="3"/>
        <v>0</v>
      </c>
      <c r="S24" s="23">
        <f t="shared" si="3"/>
        <v>0</v>
      </c>
      <c r="T24" s="23">
        <f t="shared" si="3"/>
        <v>0</v>
      </c>
      <c r="U24" s="23">
        <f t="shared" si="3"/>
        <v>0</v>
      </c>
      <c r="V24" s="23" t="str">
        <f t="shared" si="3"/>
        <v>нд</v>
      </c>
      <c r="W24" s="23" t="str">
        <f t="shared" si="3"/>
        <v>нд</v>
      </c>
      <c r="X24" s="23" t="str">
        <f t="shared" si="3"/>
        <v>нд</v>
      </c>
      <c r="Y24" s="23" t="str">
        <f t="shared" si="3"/>
        <v>нд</v>
      </c>
      <c r="Z24" s="23" t="str">
        <f t="shared" si="3"/>
        <v>нд</v>
      </c>
      <c r="AA24" s="23" t="str">
        <f t="shared" si="3"/>
        <v>нд</v>
      </c>
      <c r="AB24" s="23" t="str">
        <f t="shared" si="3"/>
        <v>нд</v>
      </c>
      <c r="AC24" s="23">
        <f t="shared" si="3"/>
        <v>0</v>
      </c>
      <c r="AD24" s="23">
        <f t="shared" si="3"/>
        <v>0</v>
      </c>
      <c r="AE24" s="23">
        <f t="shared" si="3"/>
        <v>0</v>
      </c>
      <c r="AF24" s="23">
        <f t="shared" si="3"/>
        <v>0</v>
      </c>
      <c r="AG24" s="23">
        <f t="shared" si="3"/>
        <v>0</v>
      </c>
      <c r="AH24" s="23" t="str">
        <f t="shared" si="3"/>
        <v>нд</v>
      </c>
      <c r="AI24" s="23" t="str">
        <f t="shared" si="3"/>
        <v>нд</v>
      </c>
      <c r="AJ24" s="23" t="str">
        <f t="shared" si="3"/>
        <v>нд</v>
      </c>
      <c r="AK24" s="23" t="str">
        <f t="shared" si="3"/>
        <v>нд</v>
      </c>
      <c r="AL24" s="23" t="str">
        <f t="shared" si="3"/>
        <v>нд</v>
      </c>
      <c r="AM24" s="23" t="str">
        <f t="shared" si="3"/>
        <v>нд</v>
      </c>
      <c r="AN24" s="23" t="str">
        <f t="shared" si="3"/>
        <v>нд</v>
      </c>
      <c r="AO24" s="23">
        <f t="shared" si="3"/>
        <v>0</v>
      </c>
      <c r="AP24" s="23">
        <f t="shared" si="3"/>
        <v>0</v>
      </c>
      <c r="AQ24" s="23">
        <f t="shared" si="3"/>
        <v>0</v>
      </c>
      <c r="AR24" s="23">
        <f t="shared" si="3"/>
        <v>0</v>
      </c>
      <c r="AS24" s="23">
        <f t="shared" si="3"/>
        <v>0</v>
      </c>
      <c r="AT24" s="23" t="str">
        <f t="shared" si="3"/>
        <v>нд</v>
      </c>
      <c r="AU24" s="23" t="str">
        <f t="shared" si="3"/>
        <v>нд</v>
      </c>
      <c r="AV24" s="23" t="str">
        <f t="shared" si="3"/>
        <v>нд</v>
      </c>
      <c r="AW24" s="23" t="str">
        <f t="shared" si="3"/>
        <v>нд</v>
      </c>
      <c r="AX24" s="23" t="str">
        <f t="shared" si="3"/>
        <v>нд</v>
      </c>
      <c r="AY24" s="23" t="str">
        <f t="shared" si="3"/>
        <v>нд</v>
      </c>
      <c r="AZ24" s="23" t="str">
        <f t="shared" si="3"/>
        <v>нд</v>
      </c>
      <c r="BA24" s="23">
        <f t="shared" si="3"/>
        <v>0</v>
      </c>
      <c r="BB24" s="23">
        <f t="shared" si="3"/>
        <v>0</v>
      </c>
      <c r="BC24" s="23">
        <f t="shared" si="3"/>
        <v>0</v>
      </c>
      <c r="BD24" s="23">
        <f t="shared" si="3"/>
        <v>0</v>
      </c>
      <c r="BE24" s="23">
        <f t="shared" si="3"/>
        <v>0</v>
      </c>
      <c r="BF24" s="23" t="str">
        <f t="shared" si="3"/>
        <v>нд</v>
      </c>
      <c r="BG24" s="23" t="str">
        <f t="shared" si="3"/>
        <v>нд</v>
      </c>
      <c r="BH24" s="23" t="str">
        <f t="shared" si="3"/>
        <v>нд</v>
      </c>
      <c r="BI24" s="23" t="str">
        <f t="shared" si="3"/>
        <v>нд</v>
      </c>
      <c r="BJ24" s="23" t="str">
        <f t="shared" si="3"/>
        <v>нд</v>
      </c>
      <c r="BK24" s="23" t="str">
        <f t="shared" si="3"/>
        <v>нд</v>
      </c>
      <c r="BL24" s="23" t="str">
        <f t="shared" si="3"/>
        <v>нд</v>
      </c>
    </row>
    <row r="25" spans="1:106" ht="47.25" x14ac:dyDescent="0.25">
      <c r="A25" s="15" t="s">
        <v>72</v>
      </c>
      <c r="B25" s="16" t="s">
        <v>73</v>
      </c>
      <c r="C25" s="17" t="s">
        <v>62</v>
      </c>
      <c r="D25" s="23" t="str">
        <f>D66</f>
        <v>нд</v>
      </c>
      <c r="E25" s="23">
        <f t="shared" si="3"/>
        <v>0</v>
      </c>
      <c r="F25" s="23">
        <f t="shared" si="3"/>
        <v>0</v>
      </c>
      <c r="G25" s="23">
        <f t="shared" si="3"/>
        <v>0</v>
      </c>
      <c r="H25" s="23">
        <f t="shared" si="3"/>
        <v>0</v>
      </c>
      <c r="I25" s="23">
        <f t="shared" si="3"/>
        <v>0</v>
      </c>
      <c r="J25" s="23" t="str">
        <f t="shared" si="3"/>
        <v>нд</v>
      </c>
      <c r="K25" s="23">
        <f t="shared" si="3"/>
        <v>0</v>
      </c>
      <c r="L25" s="23">
        <f t="shared" si="3"/>
        <v>0</v>
      </c>
      <c r="M25" s="23">
        <f t="shared" si="3"/>
        <v>0</v>
      </c>
      <c r="N25" s="23">
        <f t="shared" si="3"/>
        <v>0</v>
      </c>
      <c r="O25" s="23">
        <f t="shared" si="3"/>
        <v>0</v>
      </c>
      <c r="P25" s="23" t="str">
        <f t="shared" si="3"/>
        <v>нд</v>
      </c>
      <c r="Q25" s="23">
        <f t="shared" si="3"/>
        <v>0</v>
      </c>
      <c r="R25" s="23">
        <f t="shared" si="3"/>
        <v>0</v>
      </c>
      <c r="S25" s="23">
        <f t="shared" si="3"/>
        <v>0</v>
      </c>
      <c r="T25" s="23">
        <f t="shared" si="3"/>
        <v>0</v>
      </c>
      <c r="U25" s="23">
        <f t="shared" si="3"/>
        <v>0</v>
      </c>
      <c r="V25" s="23" t="str">
        <f t="shared" si="3"/>
        <v>нд</v>
      </c>
      <c r="W25" s="23" t="str">
        <f t="shared" si="3"/>
        <v>нд</v>
      </c>
      <c r="X25" s="23" t="str">
        <f t="shared" si="3"/>
        <v>нд</v>
      </c>
      <c r="Y25" s="23" t="str">
        <f t="shared" si="3"/>
        <v>нд</v>
      </c>
      <c r="Z25" s="23" t="str">
        <f t="shared" si="3"/>
        <v>нд</v>
      </c>
      <c r="AA25" s="23" t="str">
        <f t="shared" si="3"/>
        <v>нд</v>
      </c>
      <c r="AB25" s="23" t="str">
        <f t="shared" si="3"/>
        <v>нд</v>
      </c>
      <c r="AC25" s="23">
        <f t="shared" si="3"/>
        <v>0</v>
      </c>
      <c r="AD25" s="23">
        <f t="shared" si="3"/>
        <v>0</v>
      </c>
      <c r="AE25" s="23">
        <f t="shared" si="3"/>
        <v>0</v>
      </c>
      <c r="AF25" s="23">
        <f t="shared" si="3"/>
        <v>0</v>
      </c>
      <c r="AG25" s="23">
        <f t="shared" si="3"/>
        <v>0</v>
      </c>
      <c r="AH25" s="23" t="str">
        <f t="shared" si="3"/>
        <v>нд</v>
      </c>
      <c r="AI25" s="23" t="str">
        <f t="shared" si="3"/>
        <v>нд</v>
      </c>
      <c r="AJ25" s="23" t="str">
        <f t="shared" si="3"/>
        <v>нд</v>
      </c>
      <c r="AK25" s="23" t="str">
        <f t="shared" si="3"/>
        <v>нд</v>
      </c>
      <c r="AL25" s="23" t="str">
        <f t="shared" si="3"/>
        <v>нд</v>
      </c>
      <c r="AM25" s="23" t="str">
        <f t="shared" si="3"/>
        <v>нд</v>
      </c>
      <c r="AN25" s="23" t="str">
        <f t="shared" si="3"/>
        <v>нд</v>
      </c>
      <c r="AO25" s="23">
        <f t="shared" si="3"/>
        <v>0</v>
      </c>
      <c r="AP25" s="23">
        <f t="shared" si="3"/>
        <v>0</v>
      </c>
      <c r="AQ25" s="23">
        <f t="shared" si="3"/>
        <v>0</v>
      </c>
      <c r="AR25" s="23">
        <f t="shared" si="3"/>
        <v>0</v>
      </c>
      <c r="AS25" s="23">
        <f t="shared" si="3"/>
        <v>0</v>
      </c>
      <c r="AT25" s="23" t="str">
        <f t="shared" si="3"/>
        <v>нд</v>
      </c>
      <c r="AU25" s="23" t="str">
        <f t="shared" si="3"/>
        <v>нд</v>
      </c>
      <c r="AV25" s="23" t="str">
        <f t="shared" si="3"/>
        <v>нд</v>
      </c>
      <c r="AW25" s="23" t="str">
        <f t="shared" si="3"/>
        <v>нд</v>
      </c>
      <c r="AX25" s="23" t="str">
        <f t="shared" si="3"/>
        <v>нд</v>
      </c>
      <c r="AY25" s="23" t="str">
        <f t="shared" si="3"/>
        <v>нд</v>
      </c>
      <c r="AZ25" s="23" t="str">
        <f t="shared" si="3"/>
        <v>нд</v>
      </c>
      <c r="BA25" s="23">
        <f t="shared" si="3"/>
        <v>0</v>
      </c>
      <c r="BB25" s="23">
        <f t="shared" si="3"/>
        <v>0</v>
      </c>
      <c r="BC25" s="23">
        <f t="shared" si="3"/>
        <v>0</v>
      </c>
      <c r="BD25" s="23">
        <f t="shared" si="3"/>
        <v>0</v>
      </c>
      <c r="BE25" s="23">
        <f t="shared" si="3"/>
        <v>0</v>
      </c>
      <c r="BF25" s="23" t="str">
        <f t="shared" si="3"/>
        <v>нд</v>
      </c>
      <c r="BG25" s="23" t="str">
        <f t="shared" si="3"/>
        <v>нд</v>
      </c>
      <c r="BH25" s="23" t="str">
        <f t="shared" si="3"/>
        <v>нд</v>
      </c>
      <c r="BI25" s="23" t="str">
        <f t="shared" si="3"/>
        <v>нд</v>
      </c>
      <c r="BJ25" s="23" t="str">
        <f t="shared" si="3"/>
        <v>нд</v>
      </c>
      <c r="BK25" s="23" t="str">
        <f t="shared" si="3"/>
        <v>нд</v>
      </c>
      <c r="BL25" s="23" t="str">
        <f t="shared" si="3"/>
        <v>нд</v>
      </c>
    </row>
    <row r="26" spans="1:106" ht="31.5" x14ac:dyDescent="0.25">
      <c r="A26" s="15" t="s">
        <v>74</v>
      </c>
      <c r="B26" s="16" t="s">
        <v>75</v>
      </c>
      <c r="C26" s="17" t="s">
        <v>62</v>
      </c>
      <c r="D26" s="23" t="str">
        <f>D67</f>
        <v>нд</v>
      </c>
      <c r="E26" s="23">
        <f t="shared" si="3"/>
        <v>0</v>
      </c>
      <c r="F26" s="23">
        <f t="shared" si="3"/>
        <v>0</v>
      </c>
      <c r="G26" s="23">
        <f t="shared" si="3"/>
        <v>0</v>
      </c>
      <c r="H26" s="23">
        <f t="shared" si="3"/>
        <v>0</v>
      </c>
      <c r="I26" s="23">
        <f t="shared" si="3"/>
        <v>0</v>
      </c>
      <c r="J26" s="23" t="str">
        <f t="shared" si="3"/>
        <v>нд</v>
      </c>
      <c r="K26" s="23">
        <f t="shared" si="3"/>
        <v>0</v>
      </c>
      <c r="L26" s="23">
        <f t="shared" si="3"/>
        <v>0</v>
      </c>
      <c r="M26" s="23">
        <f t="shared" si="3"/>
        <v>0</v>
      </c>
      <c r="N26" s="23">
        <f t="shared" si="3"/>
        <v>0</v>
      </c>
      <c r="O26" s="23">
        <f t="shared" si="3"/>
        <v>0</v>
      </c>
      <c r="P26" s="23" t="str">
        <f t="shared" si="3"/>
        <v>нд</v>
      </c>
      <c r="Q26" s="23">
        <f t="shared" si="3"/>
        <v>0</v>
      </c>
      <c r="R26" s="23">
        <f t="shared" si="3"/>
        <v>0</v>
      </c>
      <c r="S26" s="23">
        <f t="shared" si="3"/>
        <v>0</v>
      </c>
      <c r="T26" s="23">
        <f t="shared" si="3"/>
        <v>0</v>
      </c>
      <c r="U26" s="23">
        <f t="shared" si="3"/>
        <v>0</v>
      </c>
      <c r="V26" s="23" t="str">
        <f t="shared" si="3"/>
        <v>нд</v>
      </c>
      <c r="W26" s="23" t="str">
        <f t="shared" si="3"/>
        <v>нд</v>
      </c>
      <c r="X26" s="23" t="str">
        <f t="shared" si="3"/>
        <v>нд</v>
      </c>
      <c r="Y26" s="23" t="str">
        <f t="shared" si="3"/>
        <v>нд</v>
      </c>
      <c r="Z26" s="23" t="str">
        <f t="shared" si="3"/>
        <v>нд</v>
      </c>
      <c r="AA26" s="23" t="str">
        <f t="shared" si="3"/>
        <v>нд</v>
      </c>
      <c r="AB26" s="23" t="str">
        <f t="shared" si="3"/>
        <v>нд</v>
      </c>
      <c r="AC26" s="23">
        <f t="shared" si="3"/>
        <v>0</v>
      </c>
      <c r="AD26" s="23">
        <f t="shared" si="3"/>
        <v>0</v>
      </c>
      <c r="AE26" s="23">
        <f t="shared" si="3"/>
        <v>0</v>
      </c>
      <c r="AF26" s="23">
        <f t="shared" si="3"/>
        <v>0</v>
      </c>
      <c r="AG26" s="23">
        <f t="shared" si="3"/>
        <v>0</v>
      </c>
      <c r="AH26" s="23" t="str">
        <f t="shared" si="3"/>
        <v>нд</v>
      </c>
      <c r="AI26" s="23" t="str">
        <f t="shared" si="3"/>
        <v>нд</v>
      </c>
      <c r="AJ26" s="23" t="str">
        <f t="shared" si="3"/>
        <v>нд</v>
      </c>
      <c r="AK26" s="23" t="str">
        <f t="shared" si="3"/>
        <v>нд</v>
      </c>
      <c r="AL26" s="23" t="str">
        <f t="shared" si="3"/>
        <v>нд</v>
      </c>
      <c r="AM26" s="23" t="str">
        <f t="shared" si="3"/>
        <v>нд</v>
      </c>
      <c r="AN26" s="23" t="str">
        <f t="shared" si="3"/>
        <v>нд</v>
      </c>
      <c r="AO26" s="23">
        <f t="shared" si="3"/>
        <v>0</v>
      </c>
      <c r="AP26" s="23">
        <f t="shared" si="3"/>
        <v>0</v>
      </c>
      <c r="AQ26" s="23">
        <f t="shared" si="3"/>
        <v>0</v>
      </c>
      <c r="AR26" s="23">
        <f t="shared" si="3"/>
        <v>0</v>
      </c>
      <c r="AS26" s="23">
        <f t="shared" si="3"/>
        <v>0</v>
      </c>
      <c r="AT26" s="23" t="str">
        <f t="shared" si="3"/>
        <v>нд</v>
      </c>
      <c r="AU26" s="23" t="str">
        <f t="shared" si="3"/>
        <v>нд</v>
      </c>
      <c r="AV26" s="23" t="str">
        <f t="shared" si="3"/>
        <v>нд</v>
      </c>
      <c r="AW26" s="23" t="str">
        <f t="shared" si="3"/>
        <v>нд</v>
      </c>
      <c r="AX26" s="23" t="str">
        <f t="shared" si="3"/>
        <v>нд</v>
      </c>
      <c r="AY26" s="23" t="str">
        <f t="shared" si="3"/>
        <v>нд</v>
      </c>
      <c r="AZ26" s="23" t="str">
        <f t="shared" si="3"/>
        <v>нд</v>
      </c>
      <c r="BA26" s="23">
        <f t="shared" si="3"/>
        <v>0</v>
      </c>
      <c r="BB26" s="23">
        <f t="shared" si="3"/>
        <v>0</v>
      </c>
      <c r="BC26" s="23">
        <f t="shared" si="3"/>
        <v>0</v>
      </c>
      <c r="BD26" s="23">
        <f t="shared" si="3"/>
        <v>0</v>
      </c>
      <c r="BE26" s="23">
        <f t="shared" si="3"/>
        <v>0</v>
      </c>
      <c r="BF26" s="23" t="str">
        <f t="shared" si="3"/>
        <v>нд</v>
      </c>
      <c r="BG26" s="23" t="str">
        <f t="shared" si="3"/>
        <v>нд</v>
      </c>
      <c r="BH26" s="23" t="str">
        <f t="shared" si="3"/>
        <v>нд</v>
      </c>
      <c r="BI26" s="23" t="str">
        <f t="shared" si="3"/>
        <v>нд</v>
      </c>
      <c r="BJ26" s="23" t="str">
        <f t="shared" si="3"/>
        <v>нд</v>
      </c>
      <c r="BK26" s="23" t="str">
        <f t="shared" si="3"/>
        <v>нд</v>
      </c>
      <c r="BL26" s="23" t="str">
        <f t="shared" si="3"/>
        <v>нд</v>
      </c>
    </row>
    <row r="27" spans="1:106" s="18" customFormat="1" x14ac:dyDescent="0.25">
      <c r="A27" s="61" t="s">
        <v>76</v>
      </c>
      <c r="B27" s="62" t="s">
        <v>77</v>
      </c>
      <c r="C27" s="17" t="s">
        <v>62</v>
      </c>
      <c r="D27" s="23" t="s">
        <v>63</v>
      </c>
      <c r="E27" s="23">
        <f>E28+E48+E62+E65+E66+E67</f>
        <v>0</v>
      </c>
      <c r="F27" s="23">
        <f>F28+F48+F62+F65+F66+F67</f>
        <v>0</v>
      </c>
      <c r="G27" s="23">
        <f>G28+G48+G62+G65+G66+G67</f>
        <v>0</v>
      </c>
      <c r="H27" s="23">
        <f>H28+H48+H62+H65+H66+H67</f>
        <v>0</v>
      </c>
      <c r="I27" s="23">
        <f>I28+I48+I62+I65+I66+I67</f>
        <v>0</v>
      </c>
      <c r="J27" s="23" t="s">
        <v>63</v>
      </c>
      <c r="K27" s="23">
        <f>K28+K48+K62+K65+K66+K67</f>
        <v>0</v>
      </c>
      <c r="L27" s="23">
        <f>L28+L48+L62+L65+L66+L67</f>
        <v>0</v>
      </c>
      <c r="M27" s="23">
        <f>M28+M48+M62+M65+M66+M67</f>
        <v>0</v>
      </c>
      <c r="N27" s="23">
        <f>N28+N48+N62+N65+N66+N67</f>
        <v>0</v>
      </c>
      <c r="O27" s="23">
        <f>O28+O48+O62+O65+O66+O67</f>
        <v>0</v>
      </c>
      <c r="P27" s="23" t="str">
        <f t="shared" ref="P27:AY27" si="4">P28</f>
        <v>нд</v>
      </c>
      <c r="Q27" s="23">
        <f>Q28+Q48+Q62+Q65+Q66+Q67</f>
        <v>0.8</v>
      </c>
      <c r="R27" s="23">
        <f>R28+R48+R62+R65+R66+R67</f>
        <v>0</v>
      </c>
      <c r="S27" s="23">
        <f>S28+S48+S62+S65+S66+S67</f>
        <v>0</v>
      </c>
      <c r="T27" s="23">
        <f>T28+T48+T62+T65+T66+T67</f>
        <v>0</v>
      </c>
      <c r="U27" s="23">
        <f>U28+U48+U62+U65+U66+U67</f>
        <v>0</v>
      </c>
      <c r="V27" s="23" t="str">
        <f t="shared" si="4"/>
        <v>нд</v>
      </c>
      <c r="W27" s="23" t="str">
        <f t="shared" si="4"/>
        <v>нд</v>
      </c>
      <c r="X27" s="23" t="str">
        <f t="shared" si="4"/>
        <v>нд</v>
      </c>
      <c r="Y27" s="23" t="str">
        <f t="shared" si="4"/>
        <v>нд</v>
      </c>
      <c r="Z27" s="23" t="str">
        <f t="shared" si="4"/>
        <v>нд</v>
      </c>
      <c r="AA27" s="23" t="str">
        <f t="shared" si="4"/>
        <v>нд</v>
      </c>
      <c r="AB27" s="23" t="str">
        <f t="shared" si="4"/>
        <v>нд</v>
      </c>
      <c r="AC27" s="23">
        <f>AC28+AC48+AC62+AC65+AC66+AC67</f>
        <v>0.25</v>
      </c>
      <c r="AD27" s="23">
        <f>AD28+AD48+AD62+AD65+AD66+AD67</f>
        <v>0</v>
      </c>
      <c r="AE27" s="23">
        <f>AE28+AE48+AE62+AE65+AE66+AE67</f>
        <v>0</v>
      </c>
      <c r="AF27" s="23">
        <f>AF28+AF48+AF62+AF65+AF66+AF67</f>
        <v>0</v>
      </c>
      <c r="AG27" s="23">
        <f>AG28+AG48+AG62+AG65+AG66+AG67</f>
        <v>0</v>
      </c>
      <c r="AH27" s="23" t="str">
        <f t="shared" si="4"/>
        <v>нд</v>
      </c>
      <c r="AI27" s="23" t="str">
        <f t="shared" si="4"/>
        <v>нд</v>
      </c>
      <c r="AJ27" s="23" t="str">
        <f t="shared" si="4"/>
        <v>нд</v>
      </c>
      <c r="AK27" s="23" t="str">
        <f t="shared" si="4"/>
        <v>нд</v>
      </c>
      <c r="AL27" s="23" t="str">
        <f t="shared" si="4"/>
        <v>нд</v>
      </c>
      <c r="AM27" s="23" t="str">
        <f t="shared" si="4"/>
        <v>нд</v>
      </c>
      <c r="AN27" s="23" t="s">
        <v>63</v>
      </c>
      <c r="AO27" s="23">
        <f>AO28+AO48+AO62+AO65+AO66+AO67</f>
        <v>0</v>
      </c>
      <c r="AP27" s="23">
        <f>AP28+AP48+AP62+AP65+AP66+AP67</f>
        <v>0</v>
      </c>
      <c r="AQ27" s="23">
        <f>AQ28+AQ48+AQ62+AQ65+AQ66+AQ67</f>
        <v>0</v>
      </c>
      <c r="AR27" s="23">
        <f>AR28+AR48+AR62+AR65+AR66+AR67</f>
        <v>0</v>
      </c>
      <c r="AS27" s="23">
        <f>AS28+AS48+AS62+AS65+AS66+AS67</f>
        <v>0</v>
      </c>
      <c r="AT27" s="23" t="str">
        <f t="shared" si="4"/>
        <v>нд</v>
      </c>
      <c r="AU27" s="23" t="str">
        <f t="shared" si="4"/>
        <v>нд</v>
      </c>
      <c r="AV27" s="23" t="str">
        <f t="shared" si="4"/>
        <v>нд</v>
      </c>
      <c r="AW27" s="23" t="str">
        <f t="shared" si="4"/>
        <v>нд</v>
      </c>
      <c r="AX27" s="23" t="str">
        <f t="shared" si="4"/>
        <v>нд</v>
      </c>
      <c r="AY27" s="23" t="str">
        <f t="shared" si="4"/>
        <v>нд</v>
      </c>
      <c r="AZ27" s="23" t="s">
        <v>63</v>
      </c>
      <c r="BA27" s="23">
        <f>BA28+BA48+BA62+BA65+BA66+BA67</f>
        <v>0</v>
      </c>
      <c r="BB27" s="23">
        <f>BB28+BB48+BB62+BB65+BB66+BB67</f>
        <v>0</v>
      </c>
      <c r="BC27" s="23">
        <f>BC28+BC48+BC62+BC65+BC66+BC67</f>
        <v>0</v>
      </c>
      <c r="BD27" s="23">
        <f>BD28+BD48+BD62+BD65+BD66+BD67</f>
        <v>0</v>
      </c>
      <c r="BE27" s="23">
        <f>BE28+BE48+BE62+BE65+BE66+BE67</f>
        <v>0</v>
      </c>
      <c r="BF27" s="23" t="str">
        <f t="shared" ref="BF27:BL27" si="5">BF28</f>
        <v>нд</v>
      </c>
      <c r="BG27" s="23" t="str">
        <f t="shared" si="5"/>
        <v>нд</v>
      </c>
      <c r="BH27" s="23" t="str">
        <f t="shared" si="5"/>
        <v>нд</v>
      </c>
      <c r="BI27" s="23" t="str">
        <f t="shared" si="5"/>
        <v>нд</v>
      </c>
      <c r="BJ27" s="23" t="str">
        <f t="shared" si="5"/>
        <v>нд</v>
      </c>
      <c r="BK27" s="23" t="str">
        <f t="shared" si="5"/>
        <v>нд</v>
      </c>
      <c r="BL27" s="23" t="str">
        <f t="shared" si="5"/>
        <v>нд</v>
      </c>
    </row>
    <row r="28" spans="1:106" s="19" customFormat="1" ht="31.5" x14ac:dyDescent="0.25">
      <c r="A28" s="20" t="s">
        <v>78</v>
      </c>
      <c r="B28" s="21" t="s">
        <v>79</v>
      </c>
      <c r="C28" s="17" t="s">
        <v>62</v>
      </c>
      <c r="D28" s="23" t="s">
        <v>63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 t="s">
        <v>63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 t="s">
        <v>63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 t="s">
        <v>63</v>
      </c>
      <c r="W28" s="23" t="s">
        <v>63</v>
      </c>
      <c r="X28" s="23" t="s">
        <v>63</v>
      </c>
      <c r="Y28" s="23" t="s">
        <v>63</v>
      </c>
      <c r="Z28" s="23" t="s">
        <v>63</v>
      </c>
      <c r="AA28" s="23" t="s">
        <v>63</v>
      </c>
      <c r="AB28" s="23" t="s">
        <v>63</v>
      </c>
      <c r="AC28" s="23">
        <v>0</v>
      </c>
      <c r="AD28" s="23">
        <v>0</v>
      </c>
      <c r="AE28" s="23">
        <v>0</v>
      </c>
      <c r="AF28" s="23">
        <v>0</v>
      </c>
      <c r="AG28" s="23">
        <v>0</v>
      </c>
      <c r="AH28" s="23" t="s">
        <v>63</v>
      </c>
      <c r="AI28" s="23" t="s">
        <v>63</v>
      </c>
      <c r="AJ28" s="23" t="s">
        <v>63</v>
      </c>
      <c r="AK28" s="23" t="s">
        <v>63</v>
      </c>
      <c r="AL28" s="23" t="s">
        <v>63</v>
      </c>
      <c r="AM28" s="23" t="s">
        <v>63</v>
      </c>
      <c r="AN28" s="23" t="s">
        <v>63</v>
      </c>
      <c r="AO28" s="23">
        <v>0</v>
      </c>
      <c r="AP28" s="23">
        <v>0</v>
      </c>
      <c r="AQ28" s="23">
        <v>0</v>
      </c>
      <c r="AR28" s="23">
        <v>0</v>
      </c>
      <c r="AS28" s="23">
        <v>0</v>
      </c>
      <c r="AT28" s="23" t="s">
        <v>63</v>
      </c>
      <c r="AU28" s="23" t="s">
        <v>63</v>
      </c>
      <c r="AV28" s="23" t="s">
        <v>63</v>
      </c>
      <c r="AW28" s="23" t="s">
        <v>63</v>
      </c>
      <c r="AX28" s="23" t="s">
        <v>63</v>
      </c>
      <c r="AY28" s="23" t="s">
        <v>63</v>
      </c>
      <c r="AZ28" s="23" t="s">
        <v>63</v>
      </c>
      <c r="BA28" s="23">
        <v>0</v>
      </c>
      <c r="BB28" s="23">
        <v>0</v>
      </c>
      <c r="BC28" s="23">
        <v>0</v>
      </c>
      <c r="BD28" s="23">
        <v>0</v>
      </c>
      <c r="BE28" s="23">
        <v>0</v>
      </c>
      <c r="BF28" s="23" t="s">
        <v>63</v>
      </c>
      <c r="BG28" s="23" t="s">
        <v>63</v>
      </c>
      <c r="BH28" s="23" t="s">
        <v>63</v>
      </c>
      <c r="BI28" s="23" t="s">
        <v>63</v>
      </c>
      <c r="BJ28" s="23" t="s">
        <v>63</v>
      </c>
      <c r="BK28" s="23" t="s">
        <v>63</v>
      </c>
      <c r="BL28" s="23" t="s">
        <v>63</v>
      </c>
    </row>
    <row r="29" spans="1:106" ht="47.25" x14ac:dyDescent="0.25">
      <c r="A29" s="20" t="s">
        <v>80</v>
      </c>
      <c r="B29" s="21" t="s">
        <v>81</v>
      </c>
      <c r="C29" s="22" t="s">
        <v>62</v>
      </c>
      <c r="D29" s="23" t="s">
        <v>63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 t="s">
        <v>63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 t="s">
        <v>63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 t="s">
        <v>63</v>
      </c>
      <c r="W29" s="23" t="s">
        <v>63</v>
      </c>
      <c r="X29" s="23" t="s">
        <v>63</v>
      </c>
      <c r="Y29" s="23" t="s">
        <v>63</v>
      </c>
      <c r="Z29" s="23" t="s">
        <v>63</v>
      </c>
      <c r="AA29" s="23" t="s">
        <v>63</v>
      </c>
      <c r="AB29" s="23" t="s">
        <v>63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 t="s">
        <v>63</v>
      </c>
      <c r="AI29" s="23" t="s">
        <v>63</v>
      </c>
      <c r="AJ29" s="23" t="s">
        <v>63</v>
      </c>
      <c r="AK29" s="23" t="s">
        <v>63</v>
      </c>
      <c r="AL29" s="23" t="s">
        <v>63</v>
      </c>
      <c r="AM29" s="23" t="s">
        <v>63</v>
      </c>
      <c r="AN29" s="23" t="s">
        <v>63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 t="s">
        <v>63</v>
      </c>
      <c r="AU29" s="23" t="s">
        <v>63</v>
      </c>
      <c r="AV29" s="23" t="s">
        <v>63</v>
      </c>
      <c r="AW29" s="23" t="s">
        <v>63</v>
      </c>
      <c r="AX29" s="23" t="s">
        <v>63</v>
      </c>
      <c r="AY29" s="23" t="s">
        <v>63</v>
      </c>
      <c r="AZ29" s="23" t="s">
        <v>63</v>
      </c>
      <c r="BA29" s="23">
        <v>0</v>
      </c>
      <c r="BB29" s="23">
        <v>0</v>
      </c>
      <c r="BC29" s="23">
        <v>0</v>
      </c>
      <c r="BD29" s="23">
        <v>0</v>
      </c>
      <c r="BE29" s="23">
        <v>0</v>
      </c>
      <c r="BF29" s="23" t="s">
        <v>63</v>
      </c>
      <c r="BG29" s="23" t="s">
        <v>63</v>
      </c>
      <c r="BH29" s="23" t="s">
        <v>63</v>
      </c>
      <c r="BI29" s="23" t="s">
        <v>63</v>
      </c>
      <c r="BJ29" s="23" t="s">
        <v>63</v>
      </c>
      <c r="BK29" s="23" t="s">
        <v>63</v>
      </c>
      <c r="BL29" s="23" t="s">
        <v>63</v>
      </c>
    </row>
    <row r="30" spans="1:106" ht="78.75" x14ac:dyDescent="0.25">
      <c r="A30" s="20" t="s">
        <v>82</v>
      </c>
      <c r="B30" s="21" t="s">
        <v>83</v>
      </c>
      <c r="C30" s="22" t="s">
        <v>62</v>
      </c>
      <c r="D30" s="23" t="s">
        <v>63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 t="s">
        <v>63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 t="s">
        <v>63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 t="s">
        <v>63</v>
      </c>
      <c r="W30" s="23" t="s">
        <v>63</v>
      </c>
      <c r="X30" s="23" t="s">
        <v>63</v>
      </c>
      <c r="Y30" s="23" t="s">
        <v>63</v>
      </c>
      <c r="Z30" s="23" t="s">
        <v>63</v>
      </c>
      <c r="AA30" s="23" t="s">
        <v>63</v>
      </c>
      <c r="AB30" s="23" t="s">
        <v>63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 t="s">
        <v>63</v>
      </c>
      <c r="AI30" s="23" t="s">
        <v>63</v>
      </c>
      <c r="AJ30" s="23" t="s">
        <v>63</v>
      </c>
      <c r="AK30" s="23" t="s">
        <v>63</v>
      </c>
      <c r="AL30" s="23" t="s">
        <v>63</v>
      </c>
      <c r="AM30" s="23" t="s">
        <v>63</v>
      </c>
      <c r="AN30" s="23" t="s">
        <v>63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 t="s">
        <v>63</v>
      </c>
      <c r="AU30" s="23" t="s">
        <v>63</v>
      </c>
      <c r="AV30" s="23" t="s">
        <v>63</v>
      </c>
      <c r="AW30" s="23" t="s">
        <v>63</v>
      </c>
      <c r="AX30" s="23" t="s">
        <v>63</v>
      </c>
      <c r="AY30" s="23" t="s">
        <v>63</v>
      </c>
      <c r="AZ30" s="23" t="s">
        <v>63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  <c r="BF30" s="23" t="s">
        <v>63</v>
      </c>
      <c r="BG30" s="23" t="s">
        <v>63</v>
      </c>
      <c r="BH30" s="23" t="s">
        <v>63</v>
      </c>
      <c r="BI30" s="23" t="s">
        <v>63</v>
      </c>
      <c r="BJ30" s="23" t="s">
        <v>63</v>
      </c>
      <c r="BK30" s="23" t="s">
        <v>63</v>
      </c>
      <c r="BL30" s="23" t="s">
        <v>63</v>
      </c>
    </row>
    <row r="31" spans="1:106" ht="78.75" x14ac:dyDescent="0.25">
      <c r="A31" s="20" t="s">
        <v>84</v>
      </c>
      <c r="B31" s="21" t="s">
        <v>85</v>
      </c>
      <c r="C31" s="22" t="s">
        <v>62</v>
      </c>
      <c r="D31" s="23" t="s">
        <v>63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 t="s">
        <v>63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 t="s">
        <v>63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 t="s">
        <v>63</v>
      </c>
      <c r="W31" s="23" t="s">
        <v>63</v>
      </c>
      <c r="X31" s="23" t="s">
        <v>63</v>
      </c>
      <c r="Y31" s="23" t="s">
        <v>63</v>
      </c>
      <c r="Z31" s="23" t="s">
        <v>63</v>
      </c>
      <c r="AA31" s="23" t="s">
        <v>63</v>
      </c>
      <c r="AB31" s="23" t="s">
        <v>63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 t="s">
        <v>63</v>
      </c>
      <c r="AI31" s="23" t="s">
        <v>63</v>
      </c>
      <c r="AJ31" s="23" t="s">
        <v>63</v>
      </c>
      <c r="AK31" s="23" t="s">
        <v>63</v>
      </c>
      <c r="AL31" s="23" t="s">
        <v>63</v>
      </c>
      <c r="AM31" s="23" t="s">
        <v>63</v>
      </c>
      <c r="AN31" s="23" t="s">
        <v>63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 t="s">
        <v>63</v>
      </c>
      <c r="AU31" s="23" t="s">
        <v>63</v>
      </c>
      <c r="AV31" s="23" t="s">
        <v>63</v>
      </c>
      <c r="AW31" s="23" t="s">
        <v>63</v>
      </c>
      <c r="AX31" s="23" t="s">
        <v>63</v>
      </c>
      <c r="AY31" s="23" t="s">
        <v>63</v>
      </c>
      <c r="AZ31" s="23" t="s">
        <v>63</v>
      </c>
      <c r="BA31" s="23">
        <v>0</v>
      </c>
      <c r="BB31" s="23">
        <v>0</v>
      </c>
      <c r="BC31" s="23">
        <v>0</v>
      </c>
      <c r="BD31" s="23">
        <v>0</v>
      </c>
      <c r="BE31" s="23">
        <v>0</v>
      </c>
      <c r="BF31" s="23" t="s">
        <v>63</v>
      </c>
      <c r="BG31" s="23" t="s">
        <v>63</v>
      </c>
      <c r="BH31" s="23" t="s">
        <v>63</v>
      </c>
      <c r="BI31" s="23" t="s">
        <v>63</v>
      </c>
      <c r="BJ31" s="23" t="s">
        <v>63</v>
      </c>
      <c r="BK31" s="23" t="s">
        <v>63</v>
      </c>
      <c r="BL31" s="23" t="s">
        <v>63</v>
      </c>
    </row>
    <row r="32" spans="1:106" ht="63" x14ac:dyDescent="0.25">
      <c r="A32" s="20" t="s">
        <v>86</v>
      </c>
      <c r="B32" s="21" t="s">
        <v>87</v>
      </c>
      <c r="C32" s="22" t="s">
        <v>62</v>
      </c>
      <c r="D32" s="23" t="s">
        <v>63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 t="s">
        <v>63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 t="s">
        <v>63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 t="s">
        <v>63</v>
      </c>
      <c r="W32" s="23" t="s">
        <v>63</v>
      </c>
      <c r="X32" s="23" t="s">
        <v>63</v>
      </c>
      <c r="Y32" s="23" t="s">
        <v>63</v>
      </c>
      <c r="Z32" s="23" t="s">
        <v>63</v>
      </c>
      <c r="AA32" s="23" t="s">
        <v>63</v>
      </c>
      <c r="AB32" s="23" t="s">
        <v>63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 t="s">
        <v>63</v>
      </c>
      <c r="AI32" s="23" t="s">
        <v>63</v>
      </c>
      <c r="AJ32" s="23" t="s">
        <v>63</v>
      </c>
      <c r="AK32" s="23" t="s">
        <v>63</v>
      </c>
      <c r="AL32" s="23" t="s">
        <v>63</v>
      </c>
      <c r="AM32" s="23" t="s">
        <v>63</v>
      </c>
      <c r="AN32" s="23" t="s">
        <v>63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 t="s">
        <v>63</v>
      </c>
      <c r="AU32" s="23" t="s">
        <v>63</v>
      </c>
      <c r="AV32" s="23" t="s">
        <v>63</v>
      </c>
      <c r="AW32" s="23" t="s">
        <v>63</v>
      </c>
      <c r="AX32" s="23" t="s">
        <v>63</v>
      </c>
      <c r="AY32" s="23" t="s">
        <v>63</v>
      </c>
      <c r="AZ32" s="23" t="s">
        <v>63</v>
      </c>
      <c r="BA32" s="23">
        <v>0</v>
      </c>
      <c r="BB32" s="23">
        <v>0</v>
      </c>
      <c r="BC32" s="23">
        <v>0</v>
      </c>
      <c r="BD32" s="23">
        <v>0</v>
      </c>
      <c r="BE32" s="23">
        <v>0</v>
      </c>
      <c r="BF32" s="23" t="s">
        <v>63</v>
      </c>
      <c r="BG32" s="23" t="s">
        <v>63</v>
      </c>
      <c r="BH32" s="23" t="s">
        <v>63</v>
      </c>
      <c r="BI32" s="23" t="s">
        <v>63</v>
      </c>
      <c r="BJ32" s="23" t="s">
        <v>63</v>
      </c>
      <c r="BK32" s="23" t="s">
        <v>63</v>
      </c>
      <c r="BL32" s="23" t="s">
        <v>63</v>
      </c>
    </row>
    <row r="33" spans="1:64" ht="47.25" x14ac:dyDescent="0.25">
      <c r="A33" s="20" t="s">
        <v>88</v>
      </c>
      <c r="B33" s="21" t="s">
        <v>89</v>
      </c>
      <c r="C33" s="22" t="s">
        <v>62</v>
      </c>
      <c r="D33" s="23" t="s">
        <v>63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 t="s">
        <v>63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 t="s">
        <v>63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 t="s">
        <v>63</v>
      </c>
      <c r="W33" s="23" t="s">
        <v>63</v>
      </c>
      <c r="X33" s="23" t="s">
        <v>63</v>
      </c>
      <c r="Y33" s="23" t="s">
        <v>63</v>
      </c>
      <c r="Z33" s="23" t="s">
        <v>63</v>
      </c>
      <c r="AA33" s="23" t="s">
        <v>63</v>
      </c>
      <c r="AB33" s="23" t="s">
        <v>63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 t="s">
        <v>63</v>
      </c>
      <c r="AI33" s="23" t="s">
        <v>63</v>
      </c>
      <c r="AJ33" s="23" t="s">
        <v>63</v>
      </c>
      <c r="AK33" s="23" t="s">
        <v>63</v>
      </c>
      <c r="AL33" s="23" t="s">
        <v>63</v>
      </c>
      <c r="AM33" s="23" t="s">
        <v>63</v>
      </c>
      <c r="AN33" s="23" t="s">
        <v>63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  <c r="AT33" s="23" t="s">
        <v>63</v>
      </c>
      <c r="AU33" s="23" t="s">
        <v>63</v>
      </c>
      <c r="AV33" s="23" t="s">
        <v>63</v>
      </c>
      <c r="AW33" s="23" t="s">
        <v>63</v>
      </c>
      <c r="AX33" s="23" t="s">
        <v>63</v>
      </c>
      <c r="AY33" s="23" t="s">
        <v>63</v>
      </c>
      <c r="AZ33" s="23" t="s">
        <v>63</v>
      </c>
      <c r="BA33" s="23">
        <v>0</v>
      </c>
      <c r="BB33" s="23">
        <v>0</v>
      </c>
      <c r="BC33" s="23">
        <v>0</v>
      </c>
      <c r="BD33" s="23">
        <v>0</v>
      </c>
      <c r="BE33" s="23">
        <v>0</v>
      </c>
      <c r="BF33" s="23" t="s">
        <v>63</v>
      </c>
      <c r="BG33" s="23" t="s">
        <v>63</v>
      </c>
      <c r="BH33" s="23" t="s">
        <v>63</v>
      </c>
      <c r="BI33" s="23" t="s">
        <v>63</v>
      </c>
      <c r="BJ33" s="23" t="s">
        <v>63</v>
      </c>
      <c r="BK33" s="23" t="s">
        <v>63</v>
      </c>
      <c r="BL33" s="23" t="s">
        <v>63</v>
      </c>
    </row>
    <row r="34" spans="1:64" ht="78.75" x14ac:dyDescent="0.25">
      <c r="A34" s="20" t="s">
        <v>90</v>
      </c>
      <c r="B34" s="21" t="s">
        <v>91</v>
      </c>
      <c r="C34" s="22" t="s">
        <v>62</v>
      </c>
      <c r="D34" s="23" t="s">
        <v>63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 t="s">
        <v>63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 t="s">
        <v>63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 t="s">
        <v>63</v>
      </c>
      <c r="W34" s="23" t="s">
        <v>63</v>
      </c>
      <c r="X34" s="23" t="s">
        <v>63</v>
      </c>
      <c r="Y34" s="23" t="s">
        <v>63</v>
      </c>
      <c r="Z34" s="23" t="s">
        <v>63</v>
      </c>
      <c r="AA34" s="23" t="s">
        <v>63</v>
      </c>
      <c r="AB34" s="23" t="s">
        <v>63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 t="s">
        <v>63</v>
      </c>
      <c r="AI34" s="23" t="s">
        <v>63</v>
      </c>
      <c r="AJ34" s="23" t="s">
        <v>63</v>
      </c>
      <c r="AK34" s="23" t="s">
        <v>63</v>
      </c>
      <c r="AL34" s="23" t="s">
        <v>63</v>
      </c>
      <c r="AM34" s="23" t="s">
        <v>63</v>
      </c>
      <c r="AN34" s="23" t="s">
        <v>63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 t="s">
        <v>63</v>
      </c>
      <c r="AU34" s="23" t="s">
        <v>63</v>
      </c>
      <c r="AV34" s="23" t="s">
        <v>63</v>
      </c>
      <c r="AW34" s="23" t="s">
        <v>63</v>
      </c>
      <c r="AX34" s="23" t="s">
        <v>63</v>
      </c>
      <c r="AY34" s="23" t="s">
        <v>63</v>
      </c>
      <c r="AZ34" s="23" t="s">
        <v>63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  <c r="BF34" s="23" t="s">
        <v>63</v>
      </c>
      <c r="BG34" s="23" t="s">
        <v>63</v>
      </c>
      <c r="BH34" s="23" t="s">
        <v>63</v>
      </c>
      <c r="BI34" s="23" t="s">
        <v>63</v>
      </c>
      <c r="BJ34" s="23" t="s">
        <v>63</v>
      </c>
      <c r="BK34" s="23" t="s">
        <v>63</v>
      </c>
      <c r="BL34" s="23" t="s">
        <v>63</v>
      </c>
    </row>
    <row r="35" spans="1:64" ht="47.25" x14ac:dyDescent="0.25">
      <c r="A35" s="20" t="s">
        <v>92</v>
      </c>
      <c r="B35" s="21" t="s">
        <v>93</v>
      </c>
      <c r="C35" s="22" t="s">
        <v>62</v>
      </c>
      <c r="D35" s="23" t="s">
        <v>63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 t="s">
        <v>63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 t="s">
        <v>63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 t="s">
        <v>63</v>
      </c>
      <c r="W35" s="23" t="s">
        <v>63</v>
      </c>
      <c r="X35" s="23" t="s">
        <v>63</v>
      </c>
      <c r="Y35" s="23" t="s">
        <v>63</v>
      </c>
      <c r="Z35" s="23" t="s">
        <v>63</v>
      </c>
      <c r="AA35" s="23" t="s">
        <v>63</v>
      </c>
      <c r="AB35" s="23" t="s">
        <v>63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 t="s">
        <v>63</v>
      </c>
      <c r="AI35" s="23" t="s">
        <v>63</v>
      </c>
      <c r="AJ35" s="23" t="s">
        <v>63</v>
      </c>
      <c r="AK35" s="23" t="s">
        <v>63</v>
      </c>
      <c r="AL35" s="23" t="s">
        <v>63</v>
      </c>
      <c r="AM35" s="23" t="s">
        <v>63</v>
      </c>
      <c r="AN35" s="23" t="s">
        <v>63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 t="s">
        <v>63</v>
      </c>
      <c r="AU35" s="23" t="s">
        <v>63</v>
      </c>
      <c r="AV35" s="23" t="s">
        <v>63</v>
      </c>
      <c r="AW35" s="23" t="s">
        <v>63</v>
      </c>
      <c r="AX35" s="23" t="s">
        <v>63</v>
      </c>
      <c r="AY35" s="23" t="s">
        <v>63</v>
      </c>
      <c r="AZ35" s="23" t="s">
        <v>63</v>
      </c>
      <c r="BA35" s="23">
        <v>0</v>
      </c>
      <c r="BB35" s="23">
        <v>0</v>
      </c>
      <c r="BC35" s="23">
        <v>0</v>
      </c>
      <c r="BD35" s="23">
        <v>0</v>
      </c>
      <c r="BE35" s="23">
        <v>0</v>
      </c>
      <c r="BF35" s="23" t="s">
        <v>63</v>
      </c>
      <c r="BG35" s="23" t="s">
        <v>63</v>
      </c>
      <c r="BH35" s="23" t="s">
        <v>63</v>
      </c>
      <c r="BI35" s="23" t="s">
        <v>63</v>
      </c>
      <c r="BJ35" s="23" t="s">
        <v>63</v>
      </c>
      <c r="BK35" s="23" t="s">
        <v>63</v>
      </c>
      <c r="BL35" s="23" t="s">
        <v>63</v>
      </c>
    </row>
    <row r="36" spans="1:64" ht="63" x14ac:dyDescent="0.25">
      <c r="A36" s="20" t="s">
        <v>94</v>
      </c>
      <c r="B36" s="21" t="s">
        <v>95</v>
      </c>
      <c r="C36" s="22" t="s">
        <v>62</v>
      </c>
      <c r="D36" s="23" t="s">
        <v>63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 t="s">
        <v>63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 t="s">
        <v>63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 t="s">
        <v>63</v>
      </c>
      <c r="W36" s="23" t="s">
        <v>63</v>
      </c>
      <c r="X36" s="23" t="s">
        <v>63</v>
      </c>
      <c r="Y36" s="23" t="s">
        <v>63</v>
      </c>
      <c r="Z36" s="23" t="s">
        <v>63</v>
      </c>
      <c r="AA36" s="23" t="s">
        <v>63</v>
      </c>
      <c r="AB36" s="23" t="s">
        <v>63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 t="s">
        <v>63</v>
      </c>
      <c r="AI36" s="23" t="s">
        <v>63</v>
      </c>
      <c r="AJ36" s="23" t="s">
        <v>63</v>
      </c>
      <c r="AK36" s="23" t="s">
        <v>63</v>
      </c>
      <c r="AL36" s="23" t="s">
        <v>63</v>
      </c>
      <c r="AM36" s="23" t="s">
        <v>63</v>
      </c>
      <c r="AN36" s="23" t="s">
        <v>63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 t="s">
        <v>63</v>
      </c>
      <c r="AU36" s="23" t="s">
        <v>63</v>
      </c>
      <c r="AV36" s="23" t="s">
        <v>63</v>
      </c>
      <c r="AW36" s="23" t="s">
        <v>63</v>
      </c>
      <c r="AX36" s="23" t="s">
        <v>63</v>
      </c>
      <c r="AY36" s="23" t="s">
        <v>63</v>
      </c>
      <c r="AZ36" s="23" t="s">
        <v>63</v>
      </c>
      <c r="BA36" s="23">
        <v>0</v>
      </c>
      <c r="BB36" s="23">
        <v>0</v>
      </c>
      <c r="BC36" s="23">
        <v>0</v>
      </c>
      <c r="BD36" s="23">
        <v>0</v>
      </c>
      <c r="BE36" s="23">
        <v>0</v>
      </c>
      <c r="BF36" s="23" t="s">
        <v>63</v>
      </c>
      <c r="BG36" s="23" t="s">
        <v>63</v>
      </c>
      <c r="BH36" s="23" t="s">
        <v>63</v>
      </c>
      <c r="BI36" s="23" t="s">
        <v>63</v>
      </c>
      <c r="BJ36" s="23" t="s">
        <v>63</v>
      </c>
      <c r="BK36" s="23" t="s">
        <v>63</v>
      </c>
      <c r="BL36" s="23" t="s">
        <v>63</v>
      </c>
    </row>
    <row r="37" spans="1:64" ht="47.25" x14ac:dyDescent="0.25">
      <c r="A37" s="20" t="s">
        <v>96</v>
      </c>
      <c r="B37" s="21" t="s">
        <v>97</v>
      </c>
      <c r="C37" s="22" t="s">
        <v>62</v>
      </c>
      <c r="D37" s="23" t="s">
        <v>63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 t="s">
        <v>63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 t="s">
        <v>63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 t="s">
        <v>63</v>
      </c>
      <c r="W37" s="23" t="s">
        <v>63</v>
      </c>
      <c r="X37" s="23" t="s">
        <v>63</v>
      </c>
      <c r="Y37" s="23" t="s">
        <v>63</v>
      </c>
      <c r="Z37" s="23" t="s">
        <v>63</v>
      </c>
      <c r="AA37" s="23" t="s">
        <v>63</v>
      </c>
      <c r="AB37" s="23" t="s">
        <v>63</v>
      </c>
      <c r="AC37" s="23">
        <v>0</v>
      </c>
      <c r="AD37" s="23">
        <v>0</v>
      </c>
      <c r="AE37" s="23">
        <v>0</v>
      </c>
      <c r="AF37" s="23">
        <v>0</v>
      </c>
      <c r="AG37" s="23">
        <v>0</v>
      </c>
      <c r="AH37" s="23" t="s">
        <v>63</v>
      </c>
      <c r="AI37" s="23" t="s">
        <v>63</v>
      </c>
      <c r="AJ37" s="23" t="s">
        <v>63</v>
      </c>
      <c r="AK37" s="23" t="s">
        <v>63</v>
      </c>
      <c r="AL37" s="23" t="s">
        <v>63</v>
      </c>
      <c r="AM37" s="23" t="s">
        <v>63</v>
      </c>
      <c r="AN37" s="23" t="s">
        <v>63</v>
      </c>
      <c r="AO37" s="23">
        <v>0</v>
      </c>
      <c r="AP37" s="23">
        <v>0</v>
      </c>
      <c r="AQ37" s="23">
        <v>0</v>
      </c>
      <c r="AR37" s="23">
        <v>0</v>
      </c>
      <c r="AS37" s="23">
        <v>0</v>
      </c>
      <c r="AT37" s="23" t="s">
        <v>63</v>
      </c>
      <c r="AU37" s="23" t="s">
        <v>63</v>
      </c>
      <c r="AV37" s="23" t="s">
        <v>63</v>
      </c>
      <c r="AW37" s="23" t="s">
        <v>63</v>
      </c>
      <c r="AX37" s="23" t="s">
        <v>63</v>
      </c>
      <c r="AY37" s="23" t="s">
        <v>63</v>
      </c>
      <c r="AZ37" s="23" t="s">
        <v>63</v>
      </c>
      <c r="BA37" s="23">
        <v>0</v>
      </c>
      <c r="BB37" s="23">
        <v>0</v>
      </c>
      <c r="BC37" s="23">
        <v>0</v>
      </c>
      <c r="BD37" s="23">
        <v>0</v>
      </c>
      <c r="BE37" s="23">
        <v>0</v>
      </c>
      <c r="BF37" s="23" t="s">
        <v>63</v>
      </c>
      <c r="BG37" s="23" t="s">
        <v>63</v>
      </c>
      <c r="BH37" s="23" t="s">
        <v>63</v>
      </c>
      <c r="BI37" s="23" t="s">
        <v>63</v>
      </c>
      <c r="BJ37" s="23" t="s">
        <v>63</v>
      </c>
      <c r="BK37" s="23" t="s">
        <v>63</v>
      </c>
      <c r="BL37" s="23" t="s">
        <v>63</v>
      </c>
    </row>
    <row r="38" spans="1:64" ht="141.75" x14ac:dyDescent="0.25">
      <c r="A38" s="20" t="s">
        <v>96</v>
      </c>
      <c r="B38" s="21" t="s">
        <v>98</v>
      </c>
      <c r="C38" s="22" t="s">
        <v>62</v>
      </c>
      <c r="D38" s="23" t="s">
        <v>63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 t="s">
        <v>63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 t="s">
        <v>63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 t="s">
        <v>63</v>
      </c>
      <c r="W38" s="23" t="s">
        <v>63</v>
      </c>
      <c r="X38" s="23" t="s">
        <v>63</v>
      </c>
      <c r="Y38" s="23" t="s">
        <v>63</v>
      </c>
      <c r="Z38" s="23" t="s">
        <v>63</v>
      </c>
      <c r="AA38" s="23" t="s">
        <v>63</v>
      </c>
      <c r="AB38" s="23" t="s">
        <v>63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 t="s">
        <v>63</v>
      </c>
      <c r="AI38" s="23" t="s">
        <v>63</v>
      </c>
      <c r="AJ38" s="23" t="s">
        <v>63</v>
      </c>
      <c r="AK38" s="23" t="s">
        <v>63</v>
      </c>
      <c r="AL38" s="23" t="s">
        <v>63</v>
      </c>
      <c r="AM38" s="23" t="s">
        <v>63</v>
      </c>
      <c r="AN38" s="23" t="s">
        <v>63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 t="s">
        <v>63</v>
      </c>
      <c r="AU38" s="23" t="s">
        <v>63</v>
      </c>
      <c r="AV38" s="23" t="s">
        <v>63</v>
      </c>
      <c r="AW38" s="23" t="s">
        <v>63</v>
      </c>
      <c r="AX38" s="23" t="s">
        <v>63</v>
      </c>
      <c r="AY38" s="23" t="s">
        <v>63</v>
      </c>
      <c r="AZ38" s="23" t="s">
        <v>63</v>
      </c>
      <c r="BA38" s="23">
        <v>0</v>
      </c>
      <c r="BB38" s="23">
        <v>0</v>
      </c>
      <c r="BC38" s="23">
        <v>0</v>
      </c>
      <c r="BD38" s="23">
        <v>0</v>
      </c>
      <c r="BE38" s="23">
        <v>0</v>
      </c>
      <c r="BF38" s="23" t="s">
        <v>63</v>
      </c>
      <c r="BG38" s="23" t="s">
        <v>63</v>
      </c>
      <c r="BH38" s="23" t="s">
        <v>63</v>
      </c>
      <c r="BI38" s="23" t="s">
        <v>63</v>
      </c>
      <c r="BJ38" s="23" t="s">
        <v>63</v>
      </c>
      <c r="BK38" s="23" t="s">
        <v>63</v>
      </c>
      <c r="BL38" s="23" t="s">
        <v>63</v>
      </c>
    </row>
    <row r="39" spans="1:64" ht="126" x14ac:dyDescent="0.25">
      <c r="A39" s="20" t="s">
        <v>96</v>
      </c>
      <c r="B39" s="21" t="s">
        <v>99</v>
      </c>
      <c r="C39" s="22" t="s">
        <v>62</v>
      </c>
      <c r="D39" s="23" t="s">
        <v>63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 t="s">
        <v>63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 t="s">
        <v>63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 t="s">
        <v>63</v>
      </c>
      <c r="W39" s="23" t="s">
        <v>63</v>
      </c>
      <c r="X39" s="23" t="s">
        <v>63</v>
      </c>
      <c r="Y39" s="23" t="s">
        <v>63</v>
      </c>
      <c r="Z39" s="23" t="s">
        <v>63</v>
      </c>
      <c r="AA39" s="23" t="s">
        <v>63</v>
      </c>
      <c r="AB39" s="23" t="s">
        <v>63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 t="s">
        <v>63</v>
      </c>
      <c r="AI39" s="23" t="s">
        <v>63</v>
      </c>
      <c r="AJ39" s="23" t="s">
        <v>63</v>
      </c>
      <c r="AK39" s="23" t="s">
        <v>63</v>
      </c>
      <c r="AL39" s="23" t="s">
        <v>63</v>
      </c>
      <c r="AM39" s="23" t="s">
        <v>63</v>
      </c>
      <c r="AN39" s="23" t="s">
        <v>63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 t="s">
        <v>63</v>
      </c>
      <c r="AU39" s="23" t="s">
        <v>63</v>
      </c>
      <c r="AV39" s="23" t="s">
        <v>63</v>
      </c>
      <c r="AW39" s="23" t="s">
        <v>63</v>
      </c>
      <c r="AX39" s="23" t="s">
        <v>63</v>
      </c>
      <c r="AY39" s="23" t="s">
        <v>63</v>
      </c>
      <c r="AZ39" s="23" t="s">
        <v>63</v>
      </c>
      <c r="BA39" s="23">
        <v>0</v>
      </c>
      <c r="BB39" s="23">
        <v>0</v>
      </c>
      <c r="BC39" s="23">
        <v>0</v>
      </c>
      <c r="BD39" s="23">
        <v>0</v>
      </c>
      <c r="BE39" s="23">
        <v>0</v>
      </c>
      <c r="BF39" s="23" t="s">
        <v>63</v>
      </c>
      <c r="BG39" s="23" t="s">
        <v>63</v>
      </c>
      <c r="BH39" s="23" t="s">
        <v>63</v>
      </c>
      <c r="BI39" s="23" t="s">
        <v>63</v>
      </c>
      <c r="BJ39" s="23" t="s">
        <v>63</v>
      </c>
      <c r="BK39" s="23" t="s">
        <v>63</v>
      </c>
      <c r="BL39" s="23" t="s">
        <v>63</v>
      </c>
    </row>
    <row r="40" spans="1:64" ht="126" x14ac:dyDescent="0.25">
      <c r="A40" s="20" t="s">
        <v>96</v>
      </c>
      <c r="B40" s="21" t="s">
        <v>100</v>
      </c>
      <c r="C40" s="22" t="s">
        <v>62</v>
      </c>
      <c r="D40" s="23" t="s">
        <v>63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 t="s">
        <v>63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 t="s">
        <v>63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 t="s">
        <v>63</v>
      </c>
      <c r="W40" s="23" t="s">
        <v>63</v>
      </c>
      <c r="X40" s="23" t="s">
        <v>63</v>
      </c>
      <c r="Y40" s="23" t="s">
        <v>63</v>
      </c>
      <c r="Z40" s="23" t="s">
        <v>63</v>
      </c>
      <c r="AA40" s="23" t="s">
        <v>63</v>
      </c>
      <c r="AB40" s="23" t="s">
        <v>63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 t="s">
        <v>63</v>
      </c>
      <c r="AI40" s="23" t="s">
        <v>63</v>
      </c>
      <c r="AJ40" s="23" t="s">
        <v>63</v>
      </c>
      <c r="AK40" s="23" t="s">
        <v>63</v>
      </c>
      <c r="AL40" s="23" t="s">
        <v>63</v>
      </c>
      <c r="AM40" s="23" t="s">
        <v>63</v>
      </c>
      <c r="AN40" s="23" t="s">
        <v>63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 t="s">
        <v>63</v>
      </c>
      <c r="AU40" s="23" t="s">
        <v>63</v>
      </c>
      <c r="AV40" s="23" t="s">
        <v>63</v>
      </c>
      <c r="AW40" s="23" t="s">
        <v>63</v>
      </c>
      <c r="AX40" s="23" t="s">
        <v>63</v>
      </c>
      <c r="AY40" s="23" t="s">
        <v>63</v>
      </c>
      <c r="AZ40" s="23" t="s">
        <v>63</v>
      </c>
      <c r="BA40" s="23">
        <v>0</v>
      </c>
      <c r="BB40" s="23">
        <v>0</v>
      </c>
      <c r="BC40" s="23">
        <v>0</v>
      </c>
      <c r="BD40" s="23">
        <v>0</v>
      </c>
      <c r="BE40" s="23">
        <v>0</v>
      </c>
      <c r="BF40" s="23" t="s">
        <v>63</v>
      </c>
      <c r="BG40" s="23" t="s">
        <v>63</v>
      </c>
      <c r="BH40" s="23" t="s">
        <v>63</v>
      </c>
      <c r="BI40" s="23" t="s">
        <v>63</v>
      </c>
      <c r="BJ40" s="23" t="s">
        <v>63</v>
      </c>
      <c r="BK40" s="23" t="s">
        <v>63</v>
      </c>
      <c r="BL40" s="23" t="s">
        <v>63</v>
      </c>
    </row>
    <row r="41" spans="1:64" ht="47.25" x14ac:dyDescent="0.25">
      <c r="A41" s="20" t="s">
        <v>101</v>
      </c>
      <c r="B41" s="21" t="s">
        <v>97</v>
      </c>
      <c r="C41" s="22" t="s">
        <v>62</v>
      </c>
      <c r="D41" s="23" t="s">
        <v>63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 t="s">
        <v>63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 t="s">
        <v>63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 t="s">
        <v>63</v>
      </c>
      <c r="W41" s="23" t="s">
        <v>63</v>
      </c>
      <c r="X41" s="23" t="s">
        <v>63</v>
      </c>
      <c r="Y41" s="23" t="s">
        <v>63</v>
      </c>
      <c r="Z41" s="23" t="s">
        <v>63</v>
      </c>
      <c r="AA41" s="23" t="s">
        <v>63</v>
      </c>
      <c r="AB41" s="23" t="s">
        <v>63</v>
      </c>
      <c r="AC41" s="23">
        <v>0</v>
      </c>
      <c r="AD41" s="23">
        <v>0</v>
      </c>
      <c r="AE41" s="23">
        <v>0</v>
      </c>
      <c r="AF41" s="23">
        <v>0</v>
      </c>
      <c r="AG41" s="23">
        <v>0</v>
      </c>
      <c r="AH41" s="23" t="s">
        <v>63</v>
      </c>
      <c r="AI41" s="23" t="s">
        <v>63</v>
      </c>
      <c r="AJ41" s="23" t="s">
        <v>63</v>
      </c>
      <c r="AK41" s="23" t="s">
        <v>63</v>
      </c>
      <c r="AL41" s="23" t="s">
        <v>63</v>
      </c>
      <c r="AM41" s="23" t="s">
        <v>63</v>
      </c>
      <c r="AN41" s="23" t="s">
        <v>63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 t="s">
        <v>63</v>
      </c>
      <c r="AU41" s="23" t="s">
        <v>63</v>
      </c>
      <c r="AV41" s="23" t="s">
        <v>63</v>
      </c>
      <c r="AW41" s="23" t="s">
        <v>63</v>
      </c>
      <c r="AX41" s="23" t="s">
        <v>63</v>
      </c>
      <c r="AY41" s="23" t="s">
        <v>63</v>
      </c>
      <c r="AZ41" s="23" t="s">
        <v>63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 t="s">
        <v>63</v>
      </c>
      <c r="BG41" s="23" t="s">
        <v>63</v>
      </c>
      <c r="BH41" s="23" t="s">
        <v>63</v>
      </c>
      <c r="BI41" s="23" t="s">
        <v>63</v>
      </c>
      <c r="BJ41" s="23" t="s">
        <v>63</v>
      </c>
      <c r="BK41" s="23" t="s">
        <v>63</v>
      </c>
      <c r="BL41" s="23" t="s">
        <v>63</v>
      </c>
    </row>
    <row r="42" spans="1:64" ht="141.75" x14ac:dyDescent="0.25">
      <c r="A42" s="20" t="s">
        <v>101</v>
      </c>
      <c r="B42" s="21" t="s">
        <v>98</v>
      </c>
      <c r="C42" s="22" t="s">
        <v>62</v>
      </c>
      <c r="D42" s="23" t="s">
        <v>63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 t="s">
        <v>63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 t="s">
        <v>63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 t="s">
        <v>63</v>
      </c>
      <c r="W42" s="23" t="s">
        <v>63</v>
      </c>
      <c r="X42" s="23" t="s">
        <v>63</v>
      </c>
      <c r="Y42" s="23" t="s">
        <v>63</v>
      </c>
      <c r="Z42" s="23" t="s">
        <v>63</v>
      </c>
      <c r="AA42" s="23" t="s">
        <v>63</v>
      </c>
      <c r="AB42" s="23" t="s">
        <v>63</v>
      </c>
      <c r="AC42" s="23">
        <v>0</v>
      </c>
      <c r="AD42" s="23">
        <v>0</v>
      </c>
      <c r="AE42" s="23">
        <v>0</v>
      </c>
      <c r="AF42" s="23">
        <v>0</v>
      </c>
      <c r="AG42" s="23">
        <v>0</v>
      </c>
      <c r="AH42" s="23" t="s">
        <v>63</v>
      </c>
      <c r="AI42" s="23" t="s">
        <v>63</v>
      </c>
      <c r="AJ42" s="23" t="s">
        <v>63</v>
      </c>
      <c r="AK42" s="23" t="s">
        <v>63</v>
      </c>
      <c r="AL42" s="23" t="s">
        <v>63</v>
      </c>
      <c r="AM42" s="23" t="s">
        <v>63</v>
      </c>
      <c r="AN42" s="23" t="s">
        <v>63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 t="s">
        <v>63</v>
      </c>
      <c r="AU42" s="23" t="s">
        <v>63</v>
      </c>
      <c r="AV42" s="23" t="s">
        <v>63</v>
      </c>
      <c r="AW42" s="23" t="s">
        <v>63</v>
      </c>
      <c r="AX42" s="23" t="s">
        <v>63</v>
      </c>
      <c r="AY42" s="23" t="s">
        <v>63</v>
      </c>
      <c r="AZ42" s="23" t="s">
        <v>63</v>
      </c>
      <c r="BA42" s="23">
        <v>0</v>
      </c>
      <c r="BB42" s="23">
        <v>0</v>
      </c>
      <c r="BC42" s="23">
        <v>0</v>
      </c>
      <c r="BD42" s="23">
        <v>0</v>
      </c>
      <c r="BE42" s="23">
        <v>0</v>
      </c>
      <c r="BF42" s="23" t="s">
        <v>63</v>
      </c>
      <c r="BG42" s="23" t="s">
        <v>63</v>
      </c>
      <c r="BH42" s="23" t="s">
        <v>63</v>
      </c>
      <c r="BI42" s="23" t="s">
        <v>63</v>
      </c>
      <c r="BJ42" s="23" t="s">
        <v>63</v>
      </c>
      <c r="BK42" s="23" t="s">
        <v>63</v>
      </c>
      <c r="BL42" s="23" t="s">
        <v>63</v>
      </c>
    </row>
    <row r="43" spans="1:64" ht="126" x14ac:dyDescent="0.25">
      <c r="A43" s="20" t="s">
        <v>101</v>
      </c>
      <c r="B43" s="21" t="s">
        <v>99</v>
      </c>
      <c r="C43" s="22" t="s">
        <v>62</v>
      </c>
      <c r="D43" s="23" t="s">
        <v>63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 t="s">
        <v>63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 t="s">
        <v>63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 t="s">
        <v>63</v>
      </c>
      <c r="W43" s="23" t="s">
        <v>63</v>
      </c>
      <c r="X43" s="23" t="s">
        <v>63</v>
      </c>
      <c r="Y43" s="23" t="s">
        <v>63</v>
      </c>
      <c r="Z43" s="23" t="s">
        <v>63</v>
      </c>
      <c r="AA43" s="23" t="s">
        <v>63</v>
      </c>
      <c r="AB43" s="23" t="s">
        <v>63</v>
      </c>
      <c r="AC43" s="23">
        <v>0</v>
      </c>
      <c r="AD43" s="23">
        <v>0</v>
      </c>
      <c r="AE43" s="23">
        <v>0</v>
      </c>
      <c r="AF43" s="23">
        <v>0</v>
      </c>
      <c r="AG43" s="23">
        <v>0</v>
      </c>
      <c r="AH43" s="23" t="s">
        <v>63</v>
      </c>
      <c r="AI43" s="23" t="s">
        <v>63</v>
      </c>
      <c r="AJ43" s="23" t="s">
        <v>63</v>
      </c>
      <c r="AK43" s="23" t="s">
        <v>63</v>
      </c>
      <c r="AL43" s="23" t="s">
        <v>63</v>
      </c>
      <c r="AM43" s="23" t="s">
        <v>63</v>
      </c>
      <c r="AN43" s="23" t="s">
        <v>63</v>
      </c>
      <c r="AO43" s="23">
        <v>0</v>
      </c>
      <c r="AP43" s="23">
        <v>0</v>
      </c>
      <c r="AQ43" s="23">
        <v>0</v>
      </c>
      <c r="AR43" s="23">
        <v>0</v>
      </c>
      <c r="AS43" s="23">
        <v>0</v>
      </c>
      <c r="AT43" s="23" t="s">
        <v>63</v>
      </c>
      <c r="AU43" s="23" t="s">
        <v>63</v>
      </c>
      <c r="AV43" s="23" t="s">
        <v>63</v>
      </c>
      <c r="AW43" s="23" t="s">
        <v>63</v>
      </c>
      <c r="AX43" s="23" t="s">
        <v>63</v>
      </c>
      <c r="AY43" s="23" t="s">
        <v>63</v>
      </c>
      <c r="AZ43" s="23" t="s">
        <v>63</v>
      </c>
      <c r="BA43" s="23">
        <v>0</v>
      </c>
      <c r="BB43" s="23">
        <v>0</v>
      </c>
      <c r="BC43" s="23">
        <v>0</v>
      </c>
      <c r="BD43" s="23">
        <v>0</v>
      </c>
      <c r="BE43" s="23">
        <v>0</v>
      </c>
      <c r="BF43" s="23" t="s">
        <v>63</v>
      </c>
      <c r="BG43" s="23" t="s">
        <v>63</v>
      </c>
      <c r="BH43" s="23" t="s">
        <v>63</v>
      </c>
      <c r="BI43" s="23" t="s">
        <v>63</v>
      </c>
      <c r="BJ43" s="23" t="s">
        <v>63</v>
      </c>
      <c r="BK43" s="23" t="s">
        <v>63</v>
      </c>
      <c r="BL43" s="23" t="s">
        <v>63</v>
      </c>
    </row>
    <row r="44" spans="1:64" ht="126" x14ac:dyDescent="0.25">
      <c r="A44" s="20" t="s">
        <v>101</v>
      </c>
      <c r="B44" s="21" t="s">
        <v>100</v>
      </c>
      <c r="C44" s="22" t="s">
        <v>62</v>
      </c>
      <c r="D44" s="23" t="s">
        <v>63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 t="s">
        <v>63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 t="s">
        <v>63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 t="s">
        <v>63</v>
      </c>
      <c r="W44" s="23" t="s">
        <v>63</v>
      </c>
      <c r="X44" s="23" t="s">
        <v>63</v>
      </c>
      <c r="Y44" s="23" t="s">
        <v>63</v>
      </c>
      <c r="Z44" s="23" t="s">
        <v>63</v>
      </c>
      <c r="AA44" s="23" t="s">
        <v>63</v>
      </c>
      <c r="AB44" s="23" t="s">
        <v>63</v>
      </c>
      <c r="AC44" s="23">
        <v>0</v>
      </c>
      <c r="AD44" s="23">
        <v>0</v>
      </c>
      <c r="AE44" s="23">
        <v>0</v>
      </c>
      <c r="AF44" s="23">
        <v>0</v>
      </c>
      <c r="AG44" s="23">
        <v>0</v>
      </c>
      <c r="AH44" s="23" t="s">
        <v>63</v>
      </c>
      <c r="AI44" s="23" t="s">
        <v>63</v>
      </c>
      <c r="AJ44" s="23" t="s">
        <v>63</v>
      </c>
      <c r="AK44" s="23" t="s">
        <v>63</v>
      </c>
      <c r="AL44" s="23" t="s">
        <v>63</v>
      </c>
      <c r="AM44" s="23" t="s">
        <v>63</v>
      </c>
      <c r="AN44" s="23" t="s">
        <v>63</v>
      </c>
      <c r="AO44" s="23">
        <v>0</v>
      </c>
      <c r="AP44" s="23">
        <v>0</v>
      </c>
      <c r="AQ44" s="23">
        <v>0</v>
      </c>
      <c r="AR44" s="23">
        <v>0</v>
      </c>
      <c r="AS44" s="23">
        <v>0</v>
      </c>
      <c r="AT44" s="23" t="s">
        <v>63</v>
      </c>
      <c r="AU44" s="23" t="s">
        <v>63</v>
      </c>
      <c r="AV44" s="23" t="s">
        <v>63</v>
      </c>
      <c r="AW44" s="23" t="s">
        <v>63</v>
      </c>
      <c r="AX44" s="23" t="s">
        <v>63</v>
      </c>
      <c r="AY44" s="23" t="s">
        <v>63</v>
      </c>
      <c r="AZ44" s="23" t="s">
        <v>63</v>
      </c>
      <c r="BA44" s="23">
        <v>0</v>
      </c>
      <c r="BB44" s="23">
        <v>0</v>
      </c>
      <c r="BC44" s="23">
        <v>0</v>
      </c>
      <c r="BD44" s="23">
        <v>0</v>
      </c>
      <c r="BE44" s="23">
        <v>0</v>
      </c>
      <c r="BF44" s="23" t="s">
        <v>63</v>
      </c>
      <c r="BG44" s="23" t="s">
        <v>63</v>
      </c>
      <c r="BH44" s="23" t="s">
        <v>63</v>
      </c>
      <c r="BI44" s="23" t="s">
        <v>63</v>
      </c>
      <c r="BJ44" s="23" t="s">
        <v>63</v>
      </c>
      <c r="BK44" s="23" t="s">
        <v>63</v>
      </c>
      <c r="BL44" s="23" t="s">
        <v>63</v>
      </c>
    </row>
    <row r="45" spans="1:64" ht="110.25" x14ac:dyDescent="0.25">
      <c r="A45" s="20" t="s">
        <v>102</v>
      </c>
      <c r="B45" s="21" t="s">
        <v>103</v>
      </c>
      <c r="C45" s="22" t="s">
        <v>62</v>
      </c>
      <c r="D45" s="23" t="s">
        <v>63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 t="s">
        <v>63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 t="s">
        <v>63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 t="s">
        <v>63</v>
      </c>
      <c r="W45" s="23" t="s">
        <v>63</v>
      </c>
      <c r="X45" s="23" t="s">
        <v>63</v>
      </c>
      <c r="Y45" s="23" t="s">
        <v>63</v>
      </c>
      <c r="Z45" s="23" t="s">
        <v>63</v>
      </c>
      <c r="AA45" s="23" t="s">
        <v>63</v>
      </c>
      <c r="AB45" s="23" t="s">
        <v>63</v>
      </c>
      <c r="AC45" s="23">
        <v>0</v>
      </c>
      <c r="AD45" s="23">
        <v>0</v>
      </c>
      <c r="AE45" s="23">
        <v>0</v>
      </c>
      <c r="AF45" s="23">
        <v>0</v>
      </c>
      <c r="AG45" s="23">
        <v>0</v>
      </c>
      <c r="AH45" s="23" t="s">
        <v>63</v>
      </c>
      <c r="AI45" s="23" t="s">
        <v>63</v>
      </c>
      <c r="AJ45" s="23" t="s">
        <v>63</v>
      </c>
      <c r="AK45" s="23" t="s">
        <v>63</v>
      </c>
      <c r="AL45" s="23" t="s">
        <v>63</v>
      </c>
      <c r="AM45" s="23" t="s">
        <v>63</v>
      </c>
      <c r="AN45" s="23" t="s">
        <v>63</v>
      </c>
      <c r="AO45" s="23">
        <v>0</v>
      </c>
      <c r="AP45" s="23">
        <v>0</v>
      </c>
      <c r="AQ45" s="23">
        <v>0</v>
      </c>
      <c r="AR45" s="23">
        <v>0</v>
      </c>
      <c r="AS45" s="23">
        <v>0</v>
      </c>
      <c r="AT45" s="23" t="s">
        <v>63</v>
      </c>
      <c r="AU45" s="23" t="s">
        <v>63</v>
      </c>
      <c r="AV45" s="23" t="s">
        <v>63</v>
      </c>
      <c r="AW45" s="23" t="s">
        <v>63</v>
      </c>
      <c r="AX45" s="23" t="s">
        <v>63</v>
      </c>
      <c r="AY45" s="23" t="s">
        <v>63</v>
      </c>
      <c r="AZ45" s="23" t="s">
        <v>63</v>
      </c>
      <c r="BA45" s="23">
        <v>0</v>
      </c>
      <c r="BB45" s="23">
        <v>0</v>
      </c>
      <c r="BC45" s="23">
        <v>0</v>
      </c>
      <c r="BD45" s="23">
        <v>0</v>
      </c>
      <c r="BE45" s="23">
        <v>0</v>
      </c>
      <c r="BF45" s="23" t="s">
        <v>63</v>
      </c>
      <c r="BG45" s="23" t="s">
        <v>63</v>
      </c>
      <c r="BH45" s="23" t="s">
        <v>63</v>
      </c>
      <c r="BI45" s="23" t="s">
        <v>63</v>
      </c>
      <c r="BJ45" s="23" t="s">
        <v>63</v>
      </c>
      <c r="BK45" s="23" t="s">
        <v>63</v>
      </c>
      <c r="BL45" s="23" t="s">
        <v>63</v>
      </c>
    </row>
    <row r="46" spans="1:64" ht="94.5" x14ac:dyDescent="0.25">
      <c r="A46" s="20" t="s">
        <v>104</v>
      </c>
      <c r="B46" s="21" t="s">
        <v>105</v>
      </c>
      <c r="C46" s="22" t="s">
        <v>62</v>
      </c>
      <c r="D46" s="23" t="s">
        <v>63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 t="s">
        <v>63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 t="s">
        <v>63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 t="s">
        <v>63</v>
      </c>
      <c r="W46" s="23" t="s">
        <v>63</v>
      </c>
      <c r="X46" s="23" t="s">
        <v>63</v>
      </c>
      <c r="Y46" s="23" t="s">
        <v>63</v>
      </c>
      <c r="Z46" s="23" t="s">
        <v>63</v>
      </c>
      <c r="AA46" s="23" t="s">
        <v>63</v>
      </c>
      <c r="AB46" s="23" t="s">
        <v>63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 t="s">
        <v>63</v>
      </c>
      <c r="AI46" s="23" t="s">
        <v>63</v>
      </c>
      <c r="AJ46" s="23" t="s">
        <v>63</v>
      </c>
      <c r="AK46" s="23" t="s">
        <v>63</v>
      </c>
      <c r="AL46" s="23" t="s">
        <v>63</v>
      </c>
      <c r="AM46" s="23" t="s">
        <v>63</v>
      </c>
      <c r="AN46" s="23" t="s">
        <v>63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 t="s">
        <v>63</v>
      </c>
      <c r="AU46" s="23" t="s">
        <v>63</v>
      </c>
      <c r="AV46" s="23" t="s">
        <v>63</v>
      </c>
      <c r="AW46" s="23" t="s">
        <v>63</v>
      </c>
      <c r="AX46" s="23" t="s">
        <v>63</v>
      </c>
      <c r="AY46" s="23" t="s">
        <v>63</v>
      </c>
      <c r="AZ46" s="23" t="s">
        <v>63</v>
      </c>
      <c r="BA46" s="23">
        <v>0</v>
      </c>
      <c r="BB46" s="23">
        <v>0</v>
      </c>
      <c r="BC46" s="23">
        <v>0</v>
      </c>
      <c r="BD46" s="23">
        <v>0</v>
      </c>
      <c r="BE46" s="23">
        <v>0</v>
      </c>
      <c r="BF46" s="23" t="s">
        <v>63</v>
      </c>
      <c r="BG46" s="23" t="s">
        <v>63</v>
      </c>
      <c r="BH46" s="23" t="s">
        <v>63</v>
      </c>
      <c r="BI46" s="23" t="s">
        <v>63</v>
      </c>
      <c r="BJ46" s="23" t="s">
        <v>63</v>
      </c>
      <c r="BK46" s="23" t="s">
        <v>63</v>
      </c>
      <c r="BL46" s="23" t="s">
        <v>63</v>
      </c>
    </row>
    <row r="47" spans="1:64" ht="94.5" x14ac:dyDescent="0.25">
      <c r="A47" s="20" t="s">
        <v>106</v>
      </c>
      <c r="B47" s="21" t="s">
        <v>107</v>
      </c>
      <c r="C47" s="22" t="s">
        <v>62</v>
      </c>
      <c r="D47" s="23" t="s">
        <v>63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 t="s">
        <v>63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 t="s">
        <v>63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 t="s">
        <v>63</v>
      </c>
      <c r="W47" s="23" t="s">
        <v>63</v>
      </c>
      <c r="X47" s="23" t="s">
        <v>63</v>
      </c>
      <c r="Y47" s="23" t="s">
        <v>63</v>
      </c>
      <c r="Z47" s="23" t="s">
        <v>63</v>
      </c>
      <c r="AA47" s="23" t="s">
        <v>63</v>
      </c>
      <c r="AB47" s="23" t="s">
        <v>63</v>
      </c>
      <c r="AC47" s="23">
        <v>0</v>
      </c>
      <c r="AD47" s="23">
        <v>0</v>
      </c>
      <c r="AE47" s="23">
        <v>0</v>
      </c>
      <c r="AF47" s="23">
        <v>0</v>
      </c>
      <c r="AG47" s="23">
        <v>0</v>
      </c>
      <c r="AH47" s="23" t="s">
        <v>63</v>
      </c>
      <c r="AI47" s="23" t="s">
        <v>63</v>
      </c>
      <c r="AJ47" s="23" t="s">
        <v>63</v>
      </c>
      <c r="AK47" s="23" t="s">
        <v>63</v>
      </c>
      <c r="AL47" s="23" t="s">
        <v>63</v>
      </c>
      <c r="AM47" s="23" t="s">
        <v>63</v>
      </c>
      <c r="AN47" s="23" t="s">
        <v>63</v>
      </c>
      <c r="AO47" s="23">
        <v>0</v>
      </c>
      <c r="AP47" s="23">
        <v>0</v>
      </c>
      <c r="AQ47" s="23">
        <v>0</v>
      </c>
      <c r="AR47" s="23">
        <v>0</v>
      </c>
      <c r="AS47" s="23">
        <v>0</v>
      </c>
      <c r="AT47" s="23" t="s">
        <v>63</v>
      </c>
      <c r="AU47" s="23" t="s">
        <v>63</v>
      </c>
      <c r="AV47" s="23" t="s">
        <v>63</v>
      </c>
      <c r="AW47" s="23" t="s">
        <v>63</v>
      </c>
      <c r="AX47" s="23" t="s">
        <v>63</v>
      </c>
      <c r="AY47" s="23" t="s">
        <v>63</v>
      </c>
      <c r="AZ47" s="23" t="s">
        <v>63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 t="s">
        <v>63</v>
      </c>
      <c r="BG47" s="23" t="s">
        <v>63</v>
      </c>
      <c r="BH47" s="23" t="s">
        <v>63</v>
      </c>
      <c r="BI47" s="23" t="s">
        <v>63</v>
      </c>
      <c r="BJ47" s="23" t="s">
        <v>63</v>
      </c>
      <c r="BK47" s="23" t="s">
        <v>63</v>
      </c>
      <c r="BL47" s="23" t="s">
        <v>63</v>
      </c>
    </row>
    <row r="48" spans="1:64" s="19" customFormat="1" ht="47.25" x14ac:dyDescent="0.25">
      <c r="A48" s="20" t="s">
        <v>108</v>
      </c>
      <c r="B48" s="21" t="s">
        <v>109</v>
      </c>
      <c r="C48" s="17" t="s">
        <v>62</v>
      </c>
      <c r="D48" s="23" t="s">
        <v>63</v>
      </c>
      <c r="E48" s="23">
        <f>E49+E54+E57+E59</f>
        <v>0</v>
      </c>
      <c r="F48" s="23">
        <f t="shared" ref="F48:K48" si="6">F49+F54+F57+F59</f>
        <v>0</v>
      </c>
      <c r="G48" s="23">
        <f t="shared" si="6"/>
        <v>0</v>
      </c>
      <c r="H48" s="23">
        <f t="shared" si="6"/>
        <v>0</v>
      </c>
      <c r="I48" s="23">
        <f t="shared" si="6"/>
        <v>0</v>
      </c>
      <c r="J48" s="23" t="s">
        <v>63</v>
      </c>
      <c r="K48" s="23">
        <f t="shared" si="6"/>
        <v>0</v>
      </c>
      <c r="L48" s="23">
        <f>L49+L54+L57+L59</f>
        <v>0</v>
      </c>
      <c r="M48" s="23">
        <f>M49+M54+M57+M59</f>
        <v>0</v>
      </c>
      <c r="N48" s="23">
        <f>N49+N54+N57+N59</f>
        <v>0</v>
      </c>
      <c r="O48" s="23">
        <f>O49+O54+O57+O59</f>
        <v>0</v>
      </c>
      <c r="P48" s="23" t="s">
        <v>63</v>
      </c>
      <c r="Q48" s="23">
        <f>Q49+Q54+Q57+Q59</f>
        <v>0.8</v>
      </c>
      <c r="R48" s="23">
        <f>R49+R54+R57+R59</f>
        <v>0</v>
      </c>
      <c r="S48" s="23">
        <f>S49+S54+S57+S59</f>
        <v>0</v>
      </c>
      <c r="T48" s="23">
        <f>T49+T54+T57+T59</f>
        <v>0</v>
      </c>
      <c r="U48" s="23">
        <f>U49+U54+U57+U59</f>
        <v>0</v>
      </c>
      <c r="V48" s="23" t="s">
        <v>63</v>
      </c>
      <c r="W48" s="23" t="s">
        <v>63</v>
      </c>
      <c r="X48" s="23" t="s">
        <v>63</v>
      </c>
      <c r="Y48" s="23" t="s">
        <v>63</v>
      </c>
      <c r="Z48" s="23" t="s">
        <v>63</v>
      </c>
      <c r="AA48" s="23" t="s">
        <v>63</v>
      </c>
      <c r="AB48" s="23" t="s">
        <v>63</v>
      </c>
      <c r="AC48" s="23">
        <f>AC49+AC54+AC57+AC59</f>
        <v>0.25</v>
      </c>
      <c r="AD48" s="23">
        <f>AD49+AD54+AD57+AD59</f>
        <v>0</v>
      </c>
      <c r="AE48" s="23">
        <f>AE49+AE54+AE57+AE59</f>
        <v>0</v>
      </c>
      <c r="AF48" s="23">
        <f>AF49+AF54+AF57+AF59</f>
        <v>0</v>
      </c>
      <c r="AG48" s="23">
        <f>AG49+AG54+AG57+AG59</f>
        <v>0</v>
      </c>
      <c r="AH48" s="23" t="s">
        <v>63</v>
      </c>
      <c r="AI48" s="23" t="s">
        <v>63</v>
      </c>
      <c r="AJ48" s="23" t="s">
        <v>63</v>
      </c>
      <c r="AK48" s="23" t="s">
        <v>63</v>
      </c>
      <c r="AL48" s="23" t="s">
        <v>63</v>
      </c>
      <c r="AM48" s="23" t="s">
        <v>63</v>
      </c>
      <c r="AN48" s="23" t="s">
        <v>63</v>
      </c>
      <c r="AO48" s="23">
        <f>AO49+AO54+AO57+AO59</f>
        <v>0</v>
      </c>
      <c r="AP48" s="23">
        <f>AP49+AP54+AP57+AP59</f>
        <v>0</v>
      </c>
      <c r="AQ48" s="23">
        <f>AQ49+AQ54+AQ57+AQ59</f>
        <v>0</v>
      </c>
      <c r="AR48" s="23">
        <f>AR49+AR54+AR57+AR59</f>
        <v>0</v>
      </c>
      <c r="AS48" s="23">
        <f>AS49+AS54+AS57+AS59</f>
        <v>0</v>
      </c>
      <c r="AT48" s="23" t="s">
        <v>63</v>
      </c>
      <c r="AU48" s="23" t="s">
        <v>63</v>
      </c>
      <c r="AV48" s="23" t="s">
        <v>63</v>
      </c>
      <c r="AW48" s="23" t="s">
        <v>63</v>
      </c>
      <c r="AX48" s="23" t="s">
        <v>63</v>
      </c>
      <c r="AY48" s="23" t="s">
        <v>63</v>
      </c>
      <c r="AZ48" s="23" t="s">
        <v>63</v>
      </c>
      <c r="BA48" s="23">
        <f>BA49+BA54+BA57+BA59</f>
        <v>0</v>
      </c>
      <c r="BB48" s="23">
        <f>BB49+BB54+BB57+BB59</f>
        <v>0</v>
      </c>
      <c r="BC48" s="23">
        <f>BC49+BC54+BC57+BC59</f>
        <v>0</v>
      </c>
      <c r="BD48" s="23">
        <f>BD49+BD54+BD57+BD59</f>
        <v>0</v>
      </c>
      <c r="BE48" s="23">
        <f>BE49+BE54+BE57+BE59</f>
        <v>0</v>
      </c>
      <c r="BF48" s="23" t="s">
        <v>63</v>
      </c>
      <c r="BG48" s="23" t="s">
        <v>63</v>
      </c>
      <c r="BH48" s="23" t="s">
        <v>63</v>
      </c>
      <c r="BI48" s="23" t="s">
        <v>63</v>
      </c>
      <c r="BJ48" s="23" t="s">
        <v>63</v>
      </c>
      <c r="BK48" s="23" t="s">
        <v>63</v>
      </c>
      <c r="BL48" s="23" t="s">
        <v>63</v>
      </c>
    </row>
    <row r="49" spans="1:64" ht="78.75" x14ac:dyDescent="0.25">
      <c r="A49" s="20" t="s">
        <v>110</v>
      </c>
      <c r="B49" s="21" t="s">
        <v>111</v>
      </c>
      <c r="C49" s="17" t="s">
        <v>62</v>
      </c>
      <c r="D49" s="23" t="s">
        <v>63</v>
      </c>
      <c r="E49" s="23">
        <f t="shared" ref="E49:BL49" si="7">E50</f>
        <v>0</v>
      </c>
      <c r="F49" s="23">
        <f t="shared" si="7"/>
        <v>0</v>
      </c>
      <c r="G49" s="23">
        <f t="shared" si="7"/>
        <v>0</v>
      </c>
      <c r="H49" s="23">
        <f t="shared" si="7"/>
        <v>0</v>
      </c>
      <c r="I49" s="23">
        <f t="shared" si="7"/>
        <v>0</v>
      </c>
      <c r="J49" s="23" t="s">
        <v>63</v>
      </c>
      <c r="K49" s="23">
        <f t="shared" si="7"/>
        <v>0</v>
      </c>
      <c r="L49" s="23">
        <f t="shared" si="7"/>
        <v>0</v>
      </c>
      <c r="M49" s="23">
        <f t="shared" si="7"/>
        <v>0</v>
      </c>
      <c r="N49" s="23">
        <f t="shared" si="7"/>
        <v>0</v>
      </c>
      <c r="O49" s="23">
        <f t="shared" si="7"/>
        <v>0</v>
      </c>
      <c r="P49" s="23" t="str">
        <f t="shared" si="7"/>
        <v>нд</v>
      </c>
      <c r="Q49" s="23">
        <f t="shared" si="7"/>
        <v>0.8</v>
      </c>
      <c r="R49" s="23">
        <f t="shared" si="7"/>
        <v>0</v>
      </c>
      <c r="S49" s="23">
        <f t="shared" si="7"/>
        <v>0</v>
      </c>
      <c r="T49" s="23">
        <f t="shared" si="7"/>
        <v>0</v>
      </c>
      <c r="U49" s="23">
        <f t="shared" si="7"/>
        <v>0</v>
      </c>
      <c r="V49" s="23" t="str">
        <f t="shared" si="7"/>
        <v>нд</v>
      </c>
      <c r="W49" s="23" t="str">
        <f t="shared" si="7"/>
        <v>нд</v>
      </c>
      <c r="X49" s="23" t="str">
        <f t="shared" si="7"/>
        <v>нд</v>
      </c>
      <c r="Y49" s="23" t="str">
        <f t="shared" si="7"/>
        <v>нд</v>
      </c>
      <c r="Z49" s="23" t="str">
        <f t="shared" si="7"/>
        <v>нд</v>
      </c>
      <c r="AA49" s="23" t="str">
        <f t="shared" si="7"/>
        <v>нд</v>
      </c>
      <c r="AB49" s="23" t="str">
        <f t="shared" si="7"/>
        <v>нд</v>
      </c>
      <c r="AC49" s="23">
        <f t="shared" si="7"/>
        <v>0.25</v>
      </c>
      <c r="AD49" s="23">
        <f t="shared" si="7"/>
        <v>0</v>
      </c>
      <c r="AE49" s="23">
        <f t="shared" si="7"/>
        <v>0</v>
      </c>
      <c r="AF49" s="23">
        <f t="shared" si="7"/>
        <v>0</v>
      </c>
      <c r="AG49" s="23">
        <f t="shared" si="7"/>
        <v>0</v>
      </c>
      <c r="AH49" s="23" t="str">
        <f t="shared" si="7"/>
        <v>нд</v>
      </c>
      <c r="AI49" s="23" t="str">
        <f t="shared" si="7"/>
        <v>нд</v>
      </c>
      <c r="AJ49" s="23" t="str">
        <f t="shared" si="7"/>
        <v>нд</v>
      </c>
      <c r="AK49" s="23" t="str">
        <f t="shared" si="7"/>
        <v>нд</v>
      </c>
      <c r="AL49" s="23" t="str">
        <f t="shared" si="7"/>
        <v>нд</v>
      </c>
      <c r="AM49" s="23" t="str">
        <f t="shared" si="7"/>
        <v>нд</v>
      </c>
      <c r="AN49" s="23" t="s">
        <v>63</v>
      </c>
      <c r="AO49" s="23">
        <f t="shared" si="7"/>
        <v>0</v>
      </c>
      <c r="AP49" s="23">
        <f t="shared" si="7"/>
        <v>0</v>
      </c>
      <c r="AQ49" s="23">
        <f t="shared" si="7"/>
        <v>0</v>
      </c>
      <c r="AR49" s="23">
        <f t="shared" si="7"/>
        <v>0</v>
      </c>
      <c r="AS49" s="23">
        <f t="shared" si="7"/>
        <v>0</v>
      </c>
      <c r="AT49" s="23" t="str">
        <f t="shared" si="7"/>
        <v>нд</v>
      </c>
      <c r="AU49" s="23" t="str">
        <f t="shared" si="7"/>
        <v>нд</v>
      </c>
      <c r="AV49" s="23" t="str">
        <f t="shared" si="7"/>
        <v>нд</v>
      </c>
      <c r="AW49" s="23" t="str">
        <f t="shared" si="7"/>
        <v>нд</v>
      </c>
      <c r="AX49" s="23" t="str">
        <f t="shared" si="7"/>
        <v>нд</v>
      </c>
      <c r="AY49" s="23" t="str">
        <f t="shared" si="7"/>
        <v>нд</v>
      </c>
      <c r="AZ49" s="23" t="s">
        <v>63</v>
      </c>
      <c r="BA49" s="23">
        <f t="shared" si="7"/>
        <v>0</v>
      </c>
      <c r="BB49" s="23">
        <f t="shared" si="7"/>
        <v>0</v>
      </c>
      <c r="BC49" s="23">
        <f t="shared" si="7"/>
        <v>0</v>
      </c>
      <c r="BD49" s="23">
        <f t="shared" si="7"/>
        <v>0</v>
      </c>
      <c r="BE49" s="23">
        <f t="shared" si="7"/>
        <v>0</v>
      </c>
      <c r="BF49" s="23" t="str">
        <f t="shared" si="7"/>
        <v>нд</v>
      </c>
      <c r="BG49" s="23" t="str">
        <f t="shared" si="7"/>
        <v>нд</v>
      </c>
      <c r="BH49" s="23" t="str">
        <f t="shared" si="7"/>
        <v>нд</v>
      </c>
      <c r="BI49" s="23" t="str">
        <f t="shared" si="7"/>
        <v>нд</v>
      </c>
      <c r="BJ49" s="23" t="str">
        <f t="shared" si="7"/>
        <v>нд</v>
      </c>
      <c r="BK49" s="23" t="str">
        <f t="shared" si="7"/>
        <v>нд</v>
      </c>
      <c r="BL49" s="23" t="str">
        <f t="shared" si="7"/>
        <v>нд</v>
      </c>
    </row>
    <row r="50" spans="1:64" ht="47.25" x14ac:dyDescent="0.25">
      <c r="A50" s="24" t="s">
        <v>112</v>
      </c>
      <c r="B50" s="21" t="s">
        <v>113</v>
      </c>
      <c r="C50" s="17" t="s">
        <v>62</v>
      </c>
      <c r="D50" s="23" t="s">
        <v>63</v>
      </c>
      <c r="E50" s="23">
        <f t="shared" ref="E50:BD50" si="8">E51+E52</f>
        <v>0</v>
      </c>
      <c r="F50" s="23">
        <f t="shared" si="8"/>
        <v>0</v>
      </c>
      <c r="G50" s="23">
        <f t="shared" si="8"/>
        <v>0</v>
      </c>
      <c r="H50" s="23">
        <f t="shared" si="8"/>
        <v>0</v>
      </c>
      <c r="I50" s="23">
        <f t="shared" si="8"/>
        <v>0</v>
      </c>
      <c r="J50" s="23" t="s">
        <v>63</v>
      </c>
      <c r="K50" s="23">
        <f t="shared" si="8"/>
        <v>0</v>
      </c>
      <c r="L50" s="23">
        <f t="shared" si="8"/>
        <v>0</v>
      </c>
      <c r="M50" s="23">
        <f t="shared" si="8"/>
        <v>0</v>
      </c>
      <c r="N50" s="23">
        <f t="shared" si="8"/>
        <v>0</v>
      </c>
      <c r="O50" s="23">
        <f t="shared" si="8"/>
        <v>0</v>
      </c>
      <c r="P50" s="23" t="s">
        <v>63</v>
      </c>
      <c r="Q50" s="23">
        <f t="shared" si="8"/>
        <v>0.8</v>
      </c>
      <c r="R50" s="23">
        <f t="shared" si="8"/>
        <v>0</v>
      </c>
      <c r="S50" s="23">
        <f t="shared" si="8"/>
        <v>0</v>
      </c>
      <c r="T50" s="23">
        <f t="shared" si="8"/>
        <v>0</v>
      </c>
      <c r="U50" s="23">
        <f t="shared" si="8"/>
        <v>0</v>
      </c>
      <c r="V50" s="23" t="s">
        <v>63</v>
      </c>
      <c r="W50" s="23" t="s">
        <v>63</v>
      </c>
      <c r="X50" s="23" t="s">
        <v>63</v>
      </c>
      <c r="Y50" s="23" t="s">
        <v>63</v>
      </c>
      <c r="Z50" s="23" t="s">
        <v>63</v>
      </c>
      <c r="AA50" s="23" t="s">
        <v>63</v>
      </c>
      <c r="AB50" s="23" t="s">
        <v>63</v>
      </c>
      <c r="AC50" s="23">
        <f t="shared" si="8"/>
        <v>0.25</v>
      </c>
      <c r="AD50" s="23">
        <f t="shared" si="8"/>
        <v>0</v>
      </c>
      <c r="AE50" s="23">
        <f t="shared" si="8"/>
        <v>0</v>
      </c>
      <c r="AF50" s="23">
        <f t="shared" si="8"/>
        <v>0</v>
      </c>
      <c r="AG50" s="23">
        <f t="shared" si="8"/>
        <v>0</v>
      </c>
      <c r="AH50" s="23" t="s">
        <v>63</v>
      </c>
      <c r="AI50" s="23" t="s">
        <v>63</v>
      </c>
      <c r="AJ50" s="23" t="s">
        <v>63</v>
      </c>
      <c r="AK50" s="23" t="s">
        <v>63</v>
      </c>
      <c r="AL50" s="23" t="s">
        <v>63</v>
      </c>
      <c r="AM50" s="23" t="s">
        <v>63</v>
      </c>
      <c r="AN50" s="23" t="s">
        <v>63</v>
      </c>
      <c r="AO50" s="23">
        <f t="shared" si="8"/>
        <v>0</v>
      </c>
      <c r="AP50" s="23">
        <f t="shared" si="8"/>
        <v>0</v>
      </c>
      <c r="AQ50" s="23">
        <f t="shared" si="8"/>
        <v>0</v>
      </c>
      <c r="AR50" s="23">
        <f t="shared" si="8"/>
        <v>0</v>
      </c>
      <c r="AS50" s="23">
        <f t="shared" si="8"/>
        <v>0</v>
      </c>
      <c r="AT50" s="23" t="s">
        <v>63</v>
      </c>
      <c r="AU50" s="23" t="s">
        <v>63</v>
      </c>
      <c r="AV50" s="23" t="s">
        <v>63</v>
      </c>
      <c r="AW50" s="23" t="s">
        <v>63</v>
      </c>
      <c r="AX50" s="23" t="s">
        <v>63</v>
      </c>
      <c r="AY50" s="23" t="s">
        <v>63</v>
      </c>
      <c r="AZ50" s="23" t="s">
        <v>63</v>
      </c>
      <c r="BA50" s="23">
        <f t="shared" si="8"/>
        <v>0</v>
      </c>
      <c r="BB50" s="23">
        <f t="shared" si="8"/>
        <v>0</v>
      </c>
      <c r="BC50" s="23">
        <f t="shared" si="8"/>
        <v>0</v>
      </c>
      <c r="BD50" s="23">
        <f t="shared" si="8"/>
        <v>0</v>
      </c>
      <c r="BE50" s="23">
        <f>BE51+BE52</f>
        <v>0</v>
      </c>
      <c r="BF50" s="23" t="s">
        <v>63</v>
      </c>
      <c r="BG50" s="23" t="s">
        <v>63</v>
      </c>
      <c r="BH50" s="23" t="s">
        <v>63</v>
      </c>
      <c r="BI50" s="23" t="s">
        <v>63</v>
      </c>
      <c r="BJ50" s="23" t="s">
        <v>63</v>
      </c>
      <c r="BK50" s="23" t="s">
        <v>63</v>
      </c>
      <c r="BL50" s="23" t="s">
        <v>63</v>
      </c>
    </row>
    <row r="51" spans="1:64" s="25" customFormat="1" ht="31.5" x14ac:dyDescent="0.25">
      <c r="A51" s="63" t="str">
        <f>'[1]1-2026'!$A$52</f>
        <v>1.2.1.1.1</v>
      </c>
      <c r="B51" s="64" t="str">
        <f>'[1]1-2026'!$B$52</f>
        <v>Реконструкция ТП-9, КТПН 2хТМГ-400кВА</v>
      </c>
      <c r="C51" s="65" t="str">
        <f>'[1]1-2026'!$C$52</f>
        <v>P_1.1.1</v>
      </c>
      <c r="D51" s="23" t="s">
        <v>63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 t="s">
        <v>63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4</v>
      </c>
      <c r="Q51" s="66">
        <f>'[1]5-2026'!AA51</f>
        <v>0.8</v>
      </c>
      <c r="R51" s="23">
        <v>0</v>
      </c>
      <c r="S51" s="23">
        <v>0</v>
      </c>
      <c r="T51" s="23">
        <v>0</v>
      </c>
      <c r="U51" s="23">
        <v>0</v>
      </c>
      <c r="V51" s="23" t="s">
        <v>63</v>
      </c>
      <c r="W51" s="23" t="s">
        <v>63</v>
      </c>
      <c r="X51" s="23" t="s">
        <v>63</v>
      </c>
      <c r="Y51" s="23" t="s">
        <v>63</v>
      </c>
      <c r="Z51" s="23" t="s">
        <v>63</v>
      </c>
      <c r="AA51" s="23" t="s">
        <v>63</v>
      </c>
      <c r="AB51" s="23" t="s">
        <v>63</v>
      </c>
      <c r="AC51" s="23">
        <v>0</v>
      </c>
      <c r="AD51" s="23">
        <v>0</v>
      </c>
      <c r="AE51" s="23">
        <v>0</v>
      </c>
      <c r="AF51" s="23">
        <v>0</v>
      </c>
      <c r="AG51" s="23">
        <v>0</v>
      </c>
      <c r="AH51" s="23" t="s">
        <v>63</v>
      </c>
      <c r="AI51" s="23" t="s">
        <v>63</v>
      </c>
      <c r="AJ51" s="23" t="s">
        <v>63</v>
      </c>
      <c r="AK51" s="23" t="s">
        <v>63</v>
      </c>
      <c r="AL51" s="23" t="s">
        <v>63</v>
      </c>
      <c r="AM51" s="23" t="s">
        <v>63</v>
      </c>
      <c r="AN51" s="23" t="s">
        <v>63</v>
      </c>
      <c r="AO51" s="23">
        <v>0</v>
      </c>
      <c r="AP51" s="23">
        <v>0</v>
      </c>
      <c r="AQ51" s="23">
        <v>0</v>
      </c>
      <c r="AR51" s="23">
        <v>0</v>
      </c>
      <c r="AS51" s="23">
        <v>0</v>
      </c>
      <c r="AT51" s="23" t="s">
        <v>63</v>
      </c>
      <c r="AU51" s="23" t="s">
        <v>63</v>
      </c>
      <c r="AV51" s="23" t="s">
        <v>63</v>
      </c>
      <c r="AW51" s="23" t="s">
        <v>63</v>
      </c>
      <c r="AX51" s="23" t="s">
        <v>63</v>
      </c>
      <c r="AY51" s="23" t="s">
        <v>63</v>
      </c>
      <c r="AZ51" s="23" t="s">
        <v>63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 t="s">
        <v>63</v>
      </c>
      <c r="BG51" s="23" t="s">
        <v>63</v>
      </c>
      <c r="BH51" s="23" t="s">
        <v>63</v>
      </c>
      <c r="BI51" s="23" t="s">
        <v>63</v>
      </c>
      <c r="BJ51" s="23" t="s">
        <v>63</v>
      </c>
      <c r="BK51" s="23" t="s">
        <v>63</v>
      </c>
      <c r="BL51" s="23" t="s">
        <v>63</v>
      </c>
    </row>
    <row r="52" spans="1:64" s="25" customFormat="1" ht="31.5" x14ac:dyDescent="0.25">
      <c r="A52" s="63" t="str">
        <f>'[1]1-2026'!$A$53</f>
        <v>1.2.1.1.2</v>
      </c>
      <c r="B52" s="64" t="str">
        <f>'[1]1-2026'!$B$53</f>
        <v>Реконструкция ТП-14, КТПН 1хТМГ-250кВА</v>
      </c>
      <c r="C52" s="65" t="str">
        <f>'[1]1-2026'!$C$53</f>
        <v>P_1.1.2</v>
      </c>
      <c r="D52" s="23" t="s">
        <v>63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 t="s">
        <v>63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 t="s">
        <v>63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 t="s">
        <v>63</v>
      </c>
      <c r="W52" s="23" t="s">
        <v>63</v>
      </c>
      <c r="X52" s="23" t="s">
        <v>63</v>
      </c>
      <c r="Y52" s="23" t="s">
        <v>63</v>
      </c>
      <c r="Z52" s="23" t="s">
        <v>63</v>
      </c>
      <c r="AA52" s="23" t="s">
        <v>63</v>
      </c>
      <c r="AB52" s="23">
        <v>4</v>
      </c>
      <c r="AC52" s="66">
        <f>'[1]5-2027'!AA52</f>
        <v>0.25</v>
      </c>
      <c r="AD52" s="23">
        <v>0</v>
      </c>
      <c r="AE52" s="23">
        <v>0</v>
      </c>
      <c r="AF52" s="23">
        <v>0</v>
      </c>
      <c r="AG52" s="23">
        <v>0</v>
      </c>
      <c r="AH52" s="23" t="s">
        <v>63</v>
      </c>
      <c r="AI52" s="23" t="s">
        <v>63</v>
      </c>
      <c r="AJ52" s="23" t="s">
        <v>63</v>
      </c>
      <c r="AK52" s="23" t="s">
        <v>63</v>
      </c>
      <c r="AL52" s="23" t="s">
        <v>63</v>
      </c>
      <c r="AM52" s="23" t="s">
        <v>63</v>
      </c>
      <c r="AN52" s="23" t="s">
        <v>63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 t="s">
        <v>63</v>
      </c>
      <c r="AU52" s="23" t="s">
        <v>63</v>
      </c>
      <c r="AV52" s="23" t="s">
        <v>63</v>
      </c>
      <c r="AW52" s="23" t="s">
        <v>63</v>
      </c>
      <c r="AX52" s="23" t="s">
        <v>63</v>
      </c>
      <c r="AY52" s="23" t="s">
        <v>63</v>
      </c>
      <c r="AZ52" s="23" t="s">
        <v>63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 t="s">
        <v>63</v>
      </c>
      <c r="BG52" s="23" t="s">
        <v>63</v>
      </c>
      <c r="BH52" s="23" t="s">
        <v>63</v>
      </c>
      <c r="BI52" s="23" t="s">
        <v>63</v>
      </c>
      <c r="BJ52" s="23" t="s">
        <v>63</v>
      </c>
      <c r="BK52" s="23" t="s">
        <v>63</v>
      </c>
      <c r="BL52" s="23" t="s">
        <v>63</v>
      </c>
    </row>
    <row r="53" spans="1:64" ht="78.75" x14ac:dyDescent="0.25">
      <c r="A53" s="20" t="s">
        <v>114</v>
      </c>
      <c r="B53" s="21" t="s">
        <v>115</v>
      </c>
      <c r="C53" s="26" t="s">
        <v>62</v>
      </c>
      <c r="D53" s="23" t="s">
        <v>63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 t="s">
        <v>63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 t="s">
        <v>63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 t="s">
        <v>63</v>
      </c>
      <c r="W53" s="23" t="s">
        <v>63</v>
      </c>
      <c r="X53" s="23" t="s">
        <v>63</v>
      </c>
      <c r="Y53" s="23" t="s">
        <v>63</v>
      </c>
      <c r="Z53" s="23" t="s">
        <v>63</v>
      </c>
      <c r="AA53" s="23" t="s">
        <v>63</v>
      </c>
      <c r="AB53" s="23" t="s">
        <v>63</v>
      </c>
      <c r="AC53" s="23">
        <v>0</v>
      </c>
      <c r="AD53" s="23">
        <v>0</v>
      </c>
      <c r="AE53" s="23">
        <v>0</v>
      </c>
      <c r="AF53" s="23">
        <v>0</v>
      </c>
      <c r="AG53" s="23">
        <v>0</v>
      </c>
      <c r="AH53" s="23" t="s">
        <v>63</v>
      </c>
      <c r="AI53" s="23" t="s">
        <v>63</v>
      </c>
      <c r="AJ53" s="23" t="s">
        <v>63</v>
      </c>
      <c r="AK53" s="23" t="s">
        <v>63</v>
      </c>
      <c r="AL53" s="23" t="s">
        <v>63</v>
      </c>
      <c r="AM53" s="23" t="s">
        <v>63</v>
      </c>
      <c r="AN53" s="23" t="s">
        <v>63</v>
      </c>
      <c r="AO53" s="23">
        <v>0</v>
      </c>
      <c r="AP53" s="23">
        <v>0</v>
      </c>
      <c r="AQ53" s="23">
        <v>0</v>
      </c>
      <c r="AR53" s="23">
        <v>0</v>
      </c>
      <c r="AS53" s="23">
        <v>0</v>
      </c>
      <c r="AT53" s="23" t="s">
        <v>63</v>
      </c>
      <c r="AU53" s="23" t="s">
        <v>63</v>
      </c>
      <c r="AV53" s="23" t="s">
        <v>63</v>
      </c>
      <c r="AW53" s="23" t="s">
        <v>63</v>
      </c>
      <c r="AX53" s="23" t="s">
        <v>63</v>
      </c>
      <c r="AY53" s="23" t="s">
        <v>63</v>
      </c>
      <c r="AZ53" s="23" t="s">
        <v>63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 t="s">
        <v>63</v>
      </c>
      <c r="BG53" s="23" t="s">
        <v>63</v>
      </c>
      <c r="BH53" s="23" t="s">
        <v>63</v>
      </c>
      <c r="BI53" s="23" t="s">
        <v>63</v>
      </c>
      <c r="BJ53" s="23" t="s">
        <v>63</v>
      </c>
      <c r="BK53" s="23" t="s">
        <v>63</v>
      </c>
      <c r="BL53" s="23" t="s">
        <v>63</v>
      </c>
    </row>
    <row r="54" spans="1:64" ht="47.25" x14ac:dyDescent="0.25">
      <c r="A54" s="20" t="s">
        <v>116</v>
      </c>
      <c r="B54" s="21" t="s">
        <v>117</v>
      </c>
      <c r="C54" s="26" t="s">
        <v>62</v>
      </c>
      <c r="D54" s="23" t="s">
        <v>63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 t="s">
        <v>63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 t="s">
        <v>63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 t="s">
        <v>63</v>
      </c>
      <c r="W54" s="23" t="s">
        <v>63</v>
      </c>
      <c r="X54" s="23" t="s">
        <v>63</v>
      </c>
      <c r="Y54" s="23" t="s">
        <v>63</v>
      </c>
      <c r="Z54" s="23" t="s">
        <v>63</v>
      </c>
      <c r="AA54" s="23" t="s">
        <v>63</v>
      </c>
      <c r="AB54" s="23" t="s">
        <v>63</v>
      </c>
      <c r="AC54" s="23">
        <v>0</v>
      </c>
      <c r="AD54" s="23">
        <v>0</v>
      </c>
      <c r="AE54" s="23">
        <v>0</v>
      </c>
      <c r="AF54" s="23">
        <v>0</v>
      </c>
      <c r="AG54" s="23">
        <v>0</v>
      </c>
      <c r="AH54" s="23" t="s">
        <v>63</v>
      </c>
      <c r="AI54" s="23" t="s">
        <v>63</v>
      </c>
      <c r="AJ54" s="23" t="s">
        <v>63</v>
      </c>
      <c r="AK54" s="23" t="s">
        <v>63</v>
      </c>
      <c r="AL54" s="23" t="s">
        <v>63</v>
      </c>
      <c r="AM54" s="23" t="s">
        <v>63</v>
      </c>
      <c r="AN54" s="23" t="s">
        <v>63</v>
      </c>
      <c r="AO54" s="23">
        <v>0</v>
      </c>
      <c r="AP54" s="23">
        <v>0</v>
      </c>
      <c r="AQ54" s="23">
        <v>0</v>
      </c>
      <c r="AR54" s="23">
        <v>0</v>
      </c>
      <c r="AS54" s="23">
        <v>0</v>
      </c>
      <c r="AT54" s="23" t="s">
        <v>63</v>
      </c>
      <c r="AU54" s="23" t="s">
        <v>63</v>
      </c>
      <c r="AV54" s="23" t="s">
        <v>63</v>
      </c>
      <c r="AW54" s="23" t="s">
        <v>63</v>
      </c>
      <c r="AX54" s="23" t="s">
        <v>63</v>
      </c>
      <c r="AY54" s="23" t="s">
        <v>63</v>
      </c>
      <c r="AZ54" s="23" t="s">
        <v>63</v>
      </c>
      <c r="BA54" s="23">
        <v>0</v>
      </c>
      <c r="BB54" s="23">
        <v>0</v>
      </c>
      <c r="BC54" s="23">
        <v>0</v>
      </c>
      <c r="BD54" s="23">
        <v>0</v>
      </c>
      <c r="BE54" s="23">
        <v>0</v>
      </c>
      <c r="BF54" s="23" t="s">
        <v>63</v>
      </c>
      <c r="BG54" s="23" t="s">
        <v>63</v>
      </c>
      <c r="BH54" s="23" t="s">
        <v>63</v>
      </c>
      <c r="BI54" s="23" t="s">
        <v>63</v>
      </c>
      <c r="BJ54" s="23" t="s">
        <v>63</v>
      </c>
      <c r="BK54" s="23" t="s">
        <v>63</v>
      </c>
      <c r="BL54" s="23" t="s">
        <v>63</v>
      </c>
    </row>
    <row r="55" spans="1:64" ht="31.5" x14ac:dyDescent="0.25">
      <c r="A55" s="20" t="s">
        <v>118</v>
      </c>
      <c r="B55" s="21" t="s">
        <v>119</v>
      </c>
      <c r="C55" s="26" t="s">
        <v>62</v>
      </c>
      <c r="D55" s="23" t="s">
        <v>63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 t="s">
        <v>63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 t="s">
        <v>63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 t="s">
        <v>63</v>
      </c>
      <c r="W55" s="23" t="s">
        <v>63</v>
      </c>
      <c r="X55" s="23" t="s">
        <v>63</v>
      </c>
      <c r="Y55" s="23" t="s">
        <v>63</v>
      </c>
      <c r="Z55" s="23" t="s">
        <v>63</v>
      </c>
      <c r="AA55" s="23" t="s">
        <v>63</v>
      </c>
      <c r="AB55" s="23" t="s">
        <v>63</v>
      </c>
      <c r="AC55" s="23">
        <v>0</v>
      </c>
      <c r="AD55" s="23">
        <v>0</v>
      </c>
      <c r="AE55" s="23">
        <v>0</v>
      </c>
      <c r="AF55" s="23">
        <v>0</v>
      </c>
      <c r="AG55" s="23">
        <v>0</v>
      </c>
      <c r="AH55" s="23" t="s">
        <v>63</v>
      </c>
      <c r="AI55" s="23" t="s">
        <v>63</v>
      </c>
      <c r="AJ55" s="23" t="s">
        <v>63</v>
      </c>
      <c r="AK55" s="23" t="s">
        <v>63</v>
      </c>
      <c r="AL55" s="23" t="s">
        <v>63</v>
      </c>
      <c r="AM55" s="23" t="s">
        <v>63</v>
      </c>
      <c r="AN55" s="23" t="s">
        <v>63</v>
      </c>
      <c r="AO55" s="23">
        <v>0</v>
      </c>
      <c r="AP55" s="23">
        <v>0</v>
      </c>
      <c r="AQ55" s="23">
        <v>0</v>
      </c>
      <c r="AR55" s="23">
        <v>0</v>
      </c>
      <c r="AS55" s="23">
        <v>0</v>
      </c>
      <c r="AT55" s="23" t="s">
        <v>63</v>
      </c>
      <c r="AU55" s="23" t="s">
        <v>63</v>
      </c>
      <c r="AV55" s="23" t="s">
        <v>63</v>
      </c>
      <c r="AW55" s="23" t="s">
        <v>63</v>
      </c>
      <c r="AX55" s="23" t="s">
        <v>63</v>
      </c>
      <c r="AY55" s="23" t="s">
        <v>63</v>
      </c>
      <c r="AZ55" s="23" t="s">
        <v>63</v>
      </c>
      <c r="BA55" s="23">
        <v>0</v>
      </c>
      <c r="BB55" s="23">
        <v>0</v>
      </c>
      <c r="BC55" s="23">
        <v>0</v>
      </c>
      <c r="BD55" s="23">
        <v>0</v>
      </c>
      <c r="BE55" s="23">
        <v>0</v>
      </c>
      <c r="BF55" s="23" t="s">
        <v>63</v>
      </c>
      <c r="BG55" s="23" t="s">
        <v>63</v>
      </c>
      <c r="BH55" s="23" t="s">
        <v>63</v>
      </c>
      <c r="BI55" s="23" t="s">
        <v>63</v>
      </c>
      <c r="BJ55" s="23" t="s">
        <v>63</v>
      </c>
      <c r="BK55" s="23" t="s">
        <v>63</v>
      </c>
      <c r="BL55" s="23" t="s">
        <v>63</v>
      </c>
    </row>
    <row r="56" spans="1:64" ht="63" x14ac:dyDescent="0.25">
      <c r="A56" s="20" t="s">
        <v>120</v>
      </c>
      <c r="B56" s="21" t="s">
        <v>121</v>
      </c>
      <c r="C56" s="26" t="s">
        <v>62</v>
      </c>
      <c r="D56" s="23" t="s">
        <v>63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 t="s">
        <v>63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 t="s">
        <v>63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 t="s">
        <v>63</v>
      </c>
      <c r="W56" s="23" t="s">
        <v>63</v>
      </c>
      <c r="X56" s="23" t="s">
        <v>63</v>
      </c>
      <c r="Y56" s="23" t="s">
        <v>63</v>
      </c>
      <c r="Z56" s="23" t="s">
        <v>63</v>
      </c>
      <c r="AA56" s="23" t="s">
        <v>63</v>
      </c>
      <c r="AB56" s="23" t="s">
        <v>63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 t="s">
        <v>63</v>
      </c>
      <c r="AI56" s="23" t="s">
        <v>63</v>
      </c>
      <c r="AJ56" s="23" t="s">
        <v>63</v>
      </c>
      <c r="AK56" s="23" t="s">
        <v>63</v>
      </c>
      <c r="AL56" s="23" t="s">
        <v>63</v>
      </c>
      <c r="AM56" s="23" t="s">
        <v>63</v>
      </c>
      <c r="AN56" s="23" t="s">
        <v>63</v>
      </c>
      <c r="AO56" s="23">
        <v>0</v>
      </c>
      <c r="AP56" s="23">
        <v>0</v>
      </c>
      <c r="AQ56" s="23">
        <v>0</v>
      </c>
      <c r="AR56" s="23">
        <v>0</v>
      </c>
      <c r="AS56" s="23">
        <v>0</v>
      </c>
      <c r="AT56" s="23" t="s">
        <v>63</v>
      </c>
      <c r="AU56" s="23" t="s">
        <v>63</v>
      </c>
      <c r="AV56" s="23" t="s">
        <v>63</v>
      </c>
      <c r="AW56" s="23" t="s">
        <v>63</v>
      </c>
      <c r="AX56" s="23" t="s">
        <v>63</v>
      </c>
      <c r="AY56" s="23" t="s">
        <v>63</v>
      </c>
      <c r="AZ56" s="23" t="s">
        <v>63</v>
      </c>
      <c r="BA56" s="23">
        <v>0</v>
      </c>
      <c r="BB56" s="23">
        <v>0</v>
      </c>
      <c r="BC56" s="23">
        <v>0</v>
      </c>
      <c r="BD56" s="23">
        <v>0</v>
      </c>
      <c r="BE56" s="23">
        <v>0</v>
      </c>
      <c r="BF56" s="23" t="s">
        <v>63</v>
      </c>
      <c r="BG56" s="23" t="s">
        <v>63</v>
      </c>
      <c r="BH56" s="23" t="s">
        <v>63</v>
      </c>
      <c r="BI56" s="23" t="s">
        <v>63</v>
      </c>
      <c r="BJ56" s="23" t="s">
        <v>63</v>
      </c>
      <c r="BK56" s="23" t="s">
        <v>63</v>
      </c>
      <c r="BL56" s="23" t="s">
        <v>63</v>
      </c>
    </row>
    <row r="57" spans="1:64" ht="47.25" x14ac:dyDescent="0.25">
      <c r="A57" s="20" t="s">
        <v>122</v>
      </c>
      <c r="B57" s="21" t="s">
        <v>123</v>
      </c>
      <c r="C57" s="22" t="s">
        <v>62</v>
      </c>
      <c r="D57" s="23" t="s">
        <v>63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 t="s">
        <v>63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 t="s">
        <v>63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 t="s">
        <v>63</v>
      </c>
      <c r="W57" s="23" t="s">
        <v>63</v>
      </c>
      <c r="X57" s="23" t="s">
        <v>63</v>
      </c>
      <c r="Y57" s="23" t="s">
        <v>63</v>
      </c>
      <c r="Z57" s="23" t="s">
        <v>63</v>
      </c>
      <c r="AA57" s="23" t="s">
        <v>63</v>
      </c>
      <c r="AB57" s="23" t="s">
        <v>63</v>
      </c>
      <c r="AC57" s="23">
        <v>0</v>
      </c>
      <c r="AD57" s="23">
        <v>0</v>
      </c>
      <c r="AE57" s="23">
        <v>0</v>
      </c>
      <c r="AF57" s="23">
        <v>0</v>
      </c>
      <c r="AG57" s="23">
        <v>0</v>
      </c>
      <c r="AH57" s="23" t="s">
        <v>63</v>
      </c>
      <c r="AI57" s="23" t="s">
        <v>63</v>
      </c>
      <c r="AJ57" s="23" t="s">
        <v>63</v>
      </c>
      <c r="AK57" s="23" t="s">
        <v>63</v>
      </c>
      <c r="AL57" s="23" t="s">
        <v>63</v>
      </c>
      <c r="AM57" s="23" t="s">
        <v>63</v>
      </c>
      <c r="AN57" s="23" t="s">
        <v>63</v>
      </c>
      <c r="AO57" s="23">
        <v>0</v>
      </c>
      <c r="AP57" s="23">
        <v>0</v>
      </c>
      <c r="AQ57" s="23">
        <v>0</v>
      </c>
      <c r="AR57" s="23">
        <v>0</v>
      </c>
      <c r="AS57" s="23">
        <v>0</v>
      </c>
      <c r="AT57" s="23" t="s">
        <v>63</v>
      </c>
      <c r="AU57" s="23" t="s">
        <v>63</v>
      </c>
      <c r="AV57" s="23" t="s">
        <v>63</v>
      </c>
      <c r="AW57" s="23" t="s">
        <v>63</v>
      </c>
      <c r="AX57" s="23" t="s">
        <v>63</v>
      </c>
      <c r="AY57" s="23" t="s">
        <v>63</v>
      </c>
      <c r="AZ57" s="23" t="s">
        <v>63</v>
      </c>
      <c r="BA57" s="23">
        <v>0</v>
      </c>
      <c r="BB57" s="23">
        <v>0</v>
      </c>
      <c r="BC57" s="23">
        <v>0</v>
      </c>
      <c r="BD57" s="23">
        <v>0</v>
      </c>
      <c r="BE57" s="23">
        <v>0</v>
      </c>
      <c r="BF57" s="23" t="s">
        <v>63</v>
      </c>
      <c r="BG57" s="23" t="s">
        <v>63</v>
      </c>
      <c r="BH57" s="23" t="s">
        <v>63</v>
      </c>
      <c r="BI57" s="23" t="s">
        <v>63</v>
      </c>
      <c r="BJ57" s="23" t="s">
        <v>63</v>
      </c>
      <c r="BK57" s="23" t="s">
        <v>63</v>
      </c>
      <c r="BL57" s="23" t="s">
        <v>63</v>
      </c>
    </row>
    <row r="58" spans="1:64" s="25" customFormat="1" ht="63" x14ac:dyDescent="0.25">
      <c r="A58" s="67" t="str">
        <f>'[1]1-2026'!$A$59</f>
        <v>1.2.3.1</v>
      </c>
      <c r="B58" s="68" t="str">
        <f>'[1]1-2026'!$B$59</f>
        <v>Модернизация системы сбора данных с приборов учета электроэнергии класс напряжения 0,4 кВ</v>
      </c>
      <c r="C58" s="65" t="str">
        <f>'[1]1-2026'!$C$59</f>
        <v>P_2.3.1</v>
      </c>
      <c r="D58" s="23" t="s">
        <v>63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 t="s">
        <v>63</v>
      </c>
      <c r="W58" s="23" t="s">
        <v>63</v>
      </c>
      <c r="X58" s="23" t="s">
        <v>63</v>
      </c>
      <c r="Y58" s="23" t="s">
        <v>63</v>
      </c>
      <c r="Z58" s="23" t="s">
        <v>63</v>
      </c>
      <c r="AA58" s="23" t="s">
        <v>63</v>
      </c>
      <c r="AB58" s="23">
        <v>4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 t="s">
        <v>63</v>
      </c>
      <c r="AI58" s="23" t="s">
        <v>63</v>
      </c>
      <c r="AJ58" s="23" t="s">
        <v>63</v>
      </c>
      <c r="AK58" s="23" t="s">
        <v>63</v>
      </c>
      <c r="AL58" s="23" t="s">
        <v>63</v>
      </c>
      <c r="AM58" s="23" t="s">
        <v>63</v>
      </c>
      <c r="AN58" s="23">
        <v>0</v>
      </c>
      <c r="AO58" s="23">
        <v>0</v>
      </c>
      <c r="AP58" s="23">
        <v>0</v>
      </c>
      <c r="AQ58" s="23">
        <v>0</v>
      </c>
      <c r="AR58" s="23">
        <v>0</v>
      </c>
      <c r="AS58" s="23">
        <v>0</v>
      </c>
      <c r="AT58" s="23" t="s">
        <v>63</v>
      </c>
      <c r="AU58" s="23" t="s">
        <v>63</v>
      </c>
      <c r="AV58" s="23" t="s">
        <v>63</v>
      </c>
      <c r="AW58" s="23" t="s">
        <v>63</v>
      </c>
      <c r="AX58" s="23" t="s">
        <v>63</v>
      </c>
      <c r="AY58" s="23" t="s">
        <v>63</v>
      </c>
      <c r="AZ58" s="23">
        <v>0</v>
      </c>
      <c r="BA58" s="23">
        <v>0</v>
      </c>
      <c r="BB58" s="23">
        <v>0</v>
      </c>
      <c r="BC58" s="23">
        <v>0</v>
      </c>
      <c r="BD58" s="23">
        <v>0</v>
      </c>
      <c r="BE58" s="23">
        <v>0</v>
      </c>
      <c r="BF58" s="23" t="s">
        <v>63</v>
      </c>
      <c r="BG58" s="23" t="s">
        <v>63</v>
      </c>
      <c r="BH58" s="23" t="s">
        <v>63</v>
      </c>
      <c r="BI58" s="23" t="s">
        <v>63</v>
      </c>
      <c r="BJ58" s="23" t="s">
        <v>63</v>
      </c>
      <c r="BK58" s="23" t="s">
        <v>63</v>
      </c>
      <c r="BL58" s="23" t="s">
        <v>63</v>
      </c>
    </row>
    <row r="59" spans="1:64" ht="63" x14ac:dyDescent="0.25">
      <c r="A59" s="20" t="s">
        <v>124</v>
      </c>
      <c r="B59" s="21" t="s">
        <v>125</v>
      </c>
      <c r="C59" s="22" t="s">
        <v>62</v>
      </c>
      <c r="D59" s="23" t="s">
        <v>63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 t="s">
        <v>63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 t="s">
        <v>63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 t="s">
        <v>63</v>
      </c>
      <c r="W59" s="23" t="s">
        <v>63</v>
      </c>
      <c r="X59" s="23" t="s">
        <v>63</v>
      </c>
      <c r="Y59" s="23" t="s">
        <v>63</v>
      </c>
      <c r="Z59" s="23" t="s">
        <v>63</v>
      </c>
      <c r="AA59" s="23" t="s">
        <v>63</v>
      </c>
      <c r="AB59" s="23" t="s">
        <v>63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3" t="s">
        <v>63</v>
      </c>
      <c r="AI59" s="23" t="s">
        <v>63</v>
      </c>
      <c r="AJ59" s="23" t="s">
        <v>63</v>
      </c>
      <c r="AK59" s="23" t="s">
        <v>63</v>
      </c>
      <c r="AL59" s="23" t="s">
        <v>63</v>
      </c>
      <c r="AM59" s="23" t="s">
        <v>63</v>
      </c>
      <c r="AN59" s="23" t="s">
        <v>63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 t="s">
        <v>63</v>
      </c>
      <c r="AU59" s="23" t="s">
        <v>63</v>
      </c>
      <c r="AV59" s="23" t="s">
        <v>63</v>
      </c>
      <c r="AW59" s="23" t="s">
        <v>63</v>
      </c>
      <c r="AX59" s="23" t="s">
        <v>63</v>
      </c>
      <c r="AY59" s="23" t="s">
        <v>63</v>
      </c>
      <c r="AZ59" s="23" t="s">
        <v>63</v>
      </c>
      <c r="BA59" s="23">
        <v>0</v>
      </c>
      <c r="BB59" s="23">
        <v>0</v>
      </c>
      <c r="BC59" s="23">
        <v>0</v>
      </c>
      <c r="BD59" s="23">
        <v>0</v>
      </c>
      <c r="BE59" s="23">
        <v>0</v>
      </c>
      <c r="BF59" s="23" t="s">
        <v>63</v>
      </c>
      <c r="BG59" s="23" t="s">
        <v>63</v>
      </c>
      <c r="BH59" s="23" t="s">
        <v>63</v>
      </c>
      <c r="BI59" s="23" t="s">
        <v>63</v>
      </c>
      <c r="BJ59" s="23" t="s">
        <v>63</v>
      </c>
      <c r="BK59" s="23" t="s">
        <v>63</v>
      </c>
      <c r="BL59" s="23" t="s">
        <v>63</v>
      </c>
    </row>
    <row r="60" spans="1:64" ht="47.25" x14ac:dyDescent="0.25">
      <c r="A60" s="20" t="s">
        <v>126</v>
      </c>
      <c r="B60" s="21" t="s">
        <v>127</v>
      </c>
      <c r="C60" s="22" t="s">
        <v>62</v>
      </c>
      <c r="D60" s="23" t="s">
        <v>63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 t="s">
        <v>63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 t="s">
        <v>63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 t="s">
        <v>63</v>
      </c>
      <c r="W60" s="23" t="s">
        <v>63</v>
      </c>
      <c r="X60" s="23" t="s">
        <v>63</v>
      </c>
      <c r="Y60" s="23" t="s">
        <v>63</v>
      </c>
      <c r="Z60" s="23" t="s">
        <v>63</v>
      </c>
      <c r="AA60" s="23" t="s">
        <v>63</v>
      </c>
      <c r="AB60" s="23" t="s">
        <v>63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 t="s">
        <v>63</v>
      </c>
      <c r="AI60" s="23" t="s">
        <v>63</v>
      </c>
      <c r="AJ60" s="23" t="s">
        <v>63</v>
      </c>
      <c r="AK60" s="23" t="s">
        <v>63</v>
      </c>
      <c r="AL60" s="23" t="s">
        <v>63</v>
      </c>
      <c r="AM60" s="23" t="s">
        <v>63</v>
      </c>
      <c r="AN60" s="23" t="s">
        <v>63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 t="s">
        <v>63</v>
      </c>
      <c r="AU60" s="23" t="s">
        <v>63</v>
      </c>
      <c r="AV60" s="23" t="s">
        <v>63</v>
      </c>
      <c r="AW60" s="23" t="s">
        <v>63</v>
      </c>
      <c r="AX60" s="23" t="s">
        <v>63</v>
      </c>
      <c r="AY60" s="23" t="s">
        <v>63</v>
      </c>
      <c r="AZ60" s="23" t="s">
        <v>63</v>
      </c>
      <c r="BA60" s="23">
        <v>0</v>
      </c>
      <c r="BB60" s="23">
        <v>0</v>
      </c>
      <c r="BC60" s="23">
        <v>0</v>
      </c>
      <c r="BD60" s="23">
        <v>0</v>
      </c>
      <c r="BE60" s="23">
        <v>0</v>
      </c>
      <c r="BF60" s="23" t="s">
        <v>63</v>
      </c>
      <c r="BG60" s="23" t="s">
        <v>63</v>
      </c>
      <c r="BH60" s="23" t="s">
        <v>63</v>
      </c>
      <c r="BI60" s="23" t="s">
        <v>63</v>
      </c>
      <c r="BJ60" s="23" t="s">
        <v>63</v>
      </c>
      <c r="BK60" s="23" t="s">
        <v>63</v>
      </c>
      <c r="BL60" s="23" t="s">
        <v>63</v>
      </c>
    </row>
    <row r="61" spans="1:64" ht="63" x14ac:dyDescent="0.25">
      <c r="A61" s="20" t="s">
        <v>128</v>
      </c>
      <c r="B61" s="21" t="s">
        <v>129</v>
      </c>
      <c r="C61" s="22" t="s">
        <v>62</v>
      </c>
      <c r="D61" s="23" t="s">
        <v>63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 t="s">
        <v>63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 t="s">
        <v>63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 t="s">
        <v>63</v>
      </c>
      <c r="W61" s="23" t="s">
        <v>63</v>
      </c>
      <c r="X61" s="23" t="s">
        <v>63</v>
      </c>
      <c r="Y61" s="23" t="s">
        <v>63</v>
      </c>
      <c r="Z61" s="23" t="s">
        <v>63</v>
      </c>
      <c r="AA61" s="23" t="s">
        <v>63</v>
      </c>
      <c r="AB61" s="23" t="s">
        <v>63</v>
      </c>
      <c r="AC61" s="23">
        <v>0</v>
      </c>
      <c r="AD61" s="23">
        <v>0</v>
      </c>
      <c r="AE61" s="23">
        <v>0</v>
      </c>
      <c r="AF61" s="23">
        <v>0</v>
      </c>
      <c r="AG61" s="23">
        <v>0</v>
      </c>
      <c r="AH61" s="23" t="s">
        <v>63</v>
      </c>
      <c r="AI61" s="23" t="s">
        <v>63</v>
      </c>
      <c r="AJ61" s="23" t="s">
        <v>63</v>
      </c>
      <c r="AK61" s="23" t="s">
        <v>63</v>
      </c>
      <c r="AL61" s="23" t="s">
        <v>63</v>
      </c>
      <c r="AM61" s="23" t="s">
        <v>63</v>
      </c>
      <c r="AN61" s="23" t="s">
        <v>63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 t="s">
        <v>63</v>
      </c>
      <c r="AU61" s="23" t="s">
        <v>63</v>
      </c>
      <c r="AV61" s="23" t="s">
        <v>63</v>
      </c>
      <c r="AW61" s="23" t="s">
        <v>63</v>
      </c>
      <c r="AX61" s="23" t="s">
        <v>63</v>
      </c>
      <c r="AY61" s="23" t="s">
        <v>63</v>
      </c>
      <c r="AZ61" s="23" t="s">
        <v>63</v>
      </c>
      <c r="BA61" s="23">
        <v>0</v>
      </c>
      <c r="BB61" s="23">
        <v>0</v>
      </c>
      <c r="BC61" s="23">
        <v>0</v>
      </c>
      <c r="BD61" s="23">
        <v>0</v>
      </c>
      <c r="BE61" s="23">
        <v>0</v>
      </c>
      <c r="BF61" s="23" t="s">
        <v>63</v>
      </c>
      <c r="BG61" s="23" t="s">
        <v>63</v>
      </c>
      <c r="BH61" s="23" t="s">
        <v>63</v>
      </c>
      <c r="BI61" s="23" t="s">
        <v>63</v>
      </c>
      <c r="BJ61" s="23" t="s">
        <v>63</v>
      </c>
      <c r="BK61" s="23" t="s">
        <v>63</v>
      </c>
      <c r="BL61" s="23" t="s">
        <v>63</v>
      </c>
    </row>
    <row r="62" spans="1:64" s="19" customFormat="1" ht="94.5" x14ac:dyDescent="0.25">
      <c r="A62" s="20" t="s">
        <v>130</v>
      </c>
      <c r="B62" s="21" t="s">
        <v>131</v>
      </c>
      <c r="C62" s="17" t="s">
        <v>62</v>
      </c>
      <c r="D62" s="23" t="s">
        <v>63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 t="s">
        <v>63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 t="s">
        <v>63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 t="s">
        <v>63</v>
      </c>
      <c r="W62" s="23" t="s">
        <v>63</v>
      </c>
      <c r="X62" s="23" t="s">
        <v>63</v>
      </c>
      <c r="Y62" s="23" t="s">
        <v>63</v>
      </c>
      <c r="Z62" s="23" t="s">
        <v>63</v>
      </c>
      <c r="AA62" s="23" t="s">
        <v>63</v>
      </c>
      <c r="AB62" s="23" t="s">
        <v>63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 t="s">
        <v>63</v>
      </c>
      <c r="AI62" s="23" t="s">
        <v>63</v>
      </c>
      <c r="AJ62" s="23" t="s">
        <v>63</v>
      </c>
      <c r="AK62" s="23" t="s">
        <v>63</v>
      </c>
      <c r="AL62" s="23" t="s">
        <v>63</v>
      </c>
      <c r="AM62" s="23" t="s">
        <v>63</v>
      </c>
      <c r="AN62" s="23" t="s">
        <v>63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 t="s">
        <v>63</v>
      </c>
      <c r="AU62" s="23" t="s">
        <v>63</v>
      </c>
      <c r="AV62" s="23" t="s">
        <v>63</v>
      </c>
      <c r="AW62" s="23" t="s">
        <v>63</v>
      </c>
      <c r="AX62" s="23" t="s">
        <v>63</v>
      </c>
      <c r="AY62" s="23" t="s">
        <v>63</v>
      </c>
      <c r="AZ62" s="23" t="s">
        <v>63</v>
      </c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 t="s">
        <v>63</v>
      </c>
      <c r="BG62" s="23" t="s">
        <v>63</v>
      </c>
      <c r="BH62" s="23" t="s">
        <v>63</v>
      </c>
      <c r="BI62" s="23" t="s">
        <v>63</v>
      </c>
      <c r="BJ62" s="23" t="s">
        <v>63</v>
      </c>
      <c r="BK62" s="23" t="s">
        <v>63</v>
      </c>
      <c r="BL62" s="23" t="s">
        <v>63</v>
      </c>
    </row>
    <row r="63" spans="1:64" s="27" customFormat="1" ht="78.75" x14ac:dyDescent="0.25">
      <c r="A63" s="20" t="s">
        <v>132</v>
      </c>
      <c r="B63" s="21" t="s">
        <v>133</v>
      </c>
      <c r="C63" s="22" t="s">
        <v>62</v>
      </c>
      <c r="D63" s="23" t="s">
        <v>63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 t="s">
        <v>63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 t="s">
        <v>63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 t="s">
        <v>63</v>
      </c>
      <c r="W63" s="23" t="s">
        <v>63</v>
      </c>
      <c r="X63" s="23" t="s">
        <v>63</v>
      </c>
      <c r="Y63" s="23" t="s">
        <v>63</v>
      </c>
      <c r="Z63" s="23" t="s">
        <v>63</v>
      </c>
      <c r="AA63" s="23" t="s">
        <v>63</v>
      </c>
      <c r="AB63" s="23" t="s">
        <v>63</v>
      </c>
      <c r="AC63" s="23">
        <v>0</v>
      </c>
      <c r="AD63" s="23">
        <v>0</v>
      </c>
      <c r="AE63" s="23">
        <v>0</v>
      </c>
      <c r="AF63" s="23">
        <v>0</v>
      </c>
      <c r="AG63" s="23">
        <v>0</v>
      </c>
      <c r="AH63" s="23" t="s">
        <v>63</v>
      </c>
      <c r="AI63" s="23" t="s">
        <v>63</v>
      </c>
      <c r="AJ63" s="23" t="s">
        <v>63</v>
      </c>
      <c r="AK63" s="23" t="s">
        <v>63</v>
      </c>
      <c r="AL63" s="23" t="s">
        <v>63</v>
      </c>
      <c r="AM63" s="23" t="s">
        <v>63</v>
      </c>
      <c r="AN63" s="23" t="s">
        <v>63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 t="s">
        <v>63</v>
      </c>
      <c r="AU63" s="23" t="s">
        <v>63</v>
      </c>
      <c r="AV63" s="23" t="s">
        <v>63</v>
      </c>
      <c r="AW63" s="23" t="s">
        <v>63</v>
      </c>
      <c r="AX63" s="23" t="s">
        <v>63</v>
      </c>
      <c r="AY63" s="23" t="s">
        <v>63</v>
      </c>
      <c r="AZ63" s="23" t="s">
        <v>63</v>
      </c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 t="s">
        <v>63</v>
      </c>
      <c r="BG63" s="23" t="s">
        <v>63</v>
      </c>
      <c r="BH63" s="23" t="s">
        <v>63</v>
      </c>
      <c r="BI63" s="23" t="s">
        <v>63</v>
      </c>
      <c r="BJ63" s="23" t="s">
        <v>63</v>
      </c>
      <c r="BK63" s="23" t="s">
        <v>63</v>
      </c>
      <c r="BL63" s="23" t="s">
        <v>63</v>
      </c>
    </row>
    <row r="64" spans="1:64" s="27" customFormat="1" ht="78.75" x14ac:dyDescent="0.25">
      <c r="A64" s="20" t="s">
        <v>134</v>
      </c>
      <c r="B64" s="21" t="s">
        <v>135</v>
      </c>
      <c r="C64" s="22" t="s">
        <v>62</v>
      </c>
      <c r="D64" s="23" t="s">
        <v>63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 t="s">
        <v>63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 t="s">
        <v>63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 t="s">
        <v>63</v>
      </c>
      <c r="W64" s="23" t="s">
        <v>63</v>
      </c>
      <c r="X64" s="23" t="s">
        <v>63</v>
      </c>
      <c r="Y64" s="23" t="s">
        <v>63</v>
      </c>
      <c r="Z64" s="23" t="s">
        <v>63</v>
      </c>
      <c r="AA64" s="23" t="s">
        <v>63</v>
      </c>
      <c r="AB64" s="23" t="s">
        <v>63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 t="s">
        <v>63</v>
      </c>
      <c r="AI64" s="23" t="s">
        <v>63</v>
      </c>
      <c r="AJ64" s="23" t="s">
        <v>63</v>
      </c>
      <c r="AK64" s="23" t="s">
        <v>63</v>
      </c>
      <c r="AL64" s="23" t="s">
        <v>63</v>
      </c>
      <c r="AM64" s="23" t="s">
        <v>63</v>
      </c>
      <c r="AN64" s="23" t="s">
        <v>63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 t="s">
        <v>63</v>
      </c>
      <c r="AU64" s="23" t="s">
        <v>63</v>
      </c>
      <c r="AV64" s="23" t="s">
        <v>63</v>
      </c>
      <c r="AW64" s="23" t="s">
        <v>63</v>
      </c>
      <c r="AX64" s="23" t="s">
        <v>63</v>
      </c>
      <c r="AY64" s="23" t="s">
        <v>63</v>
      </c>
      <c r="AZ64" s="23" t="s">
        <v>63</v>
      </c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 t="s">
        <v>63</v>
      </c>
      <c r="BG64" s="23" t="s">
        <v>63</v>
      </c>
      <c r="BH64" s="23" t="s">
        <v>63</v>
      </c>
      <c r="BI64" s="23" t="s">
        <v>63</v>
      </c>
      <c r="BJ64" s="23" t="s">
        <v>63</v>
      </c>
      <c r="BK64" s="23" t="s">
        <v>63</v>
      </c>
      <c r="BL64" s="23" t="s">
        <v>63</v>
      </c>
    </row>
    <row r="65" spans="1:64" s="19" customFormat="1" ht="47.25" x14ac:dyDescent="0.25">
      <c r="A65" s="20" t="s">
        <v>136</v>
      </c>
      <c r="B65" s="21" t="s">
        <v>137</v>
      </c>
      <c r="C65" s="17" t="s">
        <v>62</v>
      </c>
      <c r="D65" s="23" t="s">
        <v>63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 t="s">
        <v>63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 t="s">
        <v>63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 t="s">
        <v>63</v>
      </c>
      <c r="W65" s="23" t="s">
        <v>63</v>
      </c>
      <c r="X65" s="23" t="s">
        <v>63</v>
      </c>
      <c r="Y65" s="23" t="s">
        <v>63</v>
      </c>
      <c r="Z65" s="23" t="s">
        <v>63</v>
      </c>
      <c r="AA65" s="23" t="s">
        <v>63</v>
      </c>
      <c r="AB65" s="23" t="s">
        <v>63</v>
      </c>
      <c r="AC65" s="23">
        <v>0</v>
      </c>
      <c r="AD65" s="23">
        <v>0</v>
      </c>
      <c r="AE65" s="23">
        <v>0</v>
      </c>
      <c r="AF65" s="23">
        <v>0</v>
      </c>
      <c r="AG65" s="23">
        <v>0</v>
      </c>
      <c r="AH65" s="23" t="s">
        <v>63</v>
      </c>
      <c r="AI65" s="23" t="s">
        <v>63</v>
      </c>
      <c r="AJ65" s="23" t="s">
        <v>63</v>
      </c>
      <c r="AK65" s="23" t="s">
        <v>63</v>
      </c>
      <c r="AL65" s="23" t="s">
        <v>63</v>
      </c>
      <c r="AM65" s="23" t="s">
        <v>63</v>
      </c>
      <c r="AN65" s="23" t="s">
        <v>63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 t="s">
        <v>63</v>
      </c>
      <c r="AU65" s="23" t="s">
        <v>63</v>
      </c>
      <c r="AV65" s="23" t="s">
        <v>63</v>
      </c>
      <c r="AW65" s="23" t="s">
        <v>63</v>
      </c>
      <c r="AX65" s="23" t="s">
        <v>63</v>
      </c>
      <c r="AY65" s="23" t="s">
        <v>63</v>
      </c>
      <c r="AZ65" s="23" t="s">
        <v>63</v>
      </c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 t="s">
        <v>63</v>
      </c>
      <c r="BG65" s="23" t="s">
        <v>63</v>
      </c>
      <c r="BH65" s="23" t="s">
        <v>63</v>
      </c>
      <c r="BI65" s="23" t="s">
        <v>63</v>
      </c>
      <c r="BJ65" s="23" t="s">
        <v>63</v>
      </c>
      <c r="BK65" s="23" t="s">
        <v>63</v>
      </c>
      <c r="BL65" s="23" t="s">
        <v>63</v>
      </c>
    </row>
    <row r="66" spans="1:64" s="19" customFormat="1" ht="47.25" x14ac:dyDescent="0.25">
      <c r="A66" s="20" t="s">
        <v>138</v>
      </c>
      <c r="B66" s="21" t="s">
        <v>139</v>
      </c>
      <c r="C66" s="17" t="s">
        <v>62</v>
      </c>
      <c r="D66" s="23" t="s">
        <v>63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 t="s">
        <v>63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 t="s">
        <v>63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 t="s">
        <v>63</v>
      </c>
      <c r="W66" s="23" t="s">
        <v>63</v>
      </c>
      <c r="X66" s="23" t="s">
        <v>63</v>
      </c>
      <c r="Y66" s="23" t="s">
        <v>63</v>
      </c>
      <c r="Z66" s="23" t="s">
        <v>63</v>
      </c>
      <c r="AA66" s="23" t="s">
        <v>63</v>
      </c>
      <c r="AB66" s="23" t="s">
        <v>63</v>
      </c>
      <c r="AC66" s="23">
        <v>0</v>
      </c>
      <c r="AD66" s="23">
        <v>0</v>
      </c>
      <c r="AE66" s="23">
        <v>0</v>
      </c>
      <c r="AF66" s="23">
        <v>0</v>
      </c>
      <c r="AG66" s="23">
        <v>0</v>
      </c>
      <c r="AH66" s="23" t="s">
        <v>63</v>
      </c>
      <c r="AI66" s="23" t="s">
        <v>63</v>
      </c>
      <c r="AJ66" s="23" t="s">
        <v>63</v>
      </c>
      <c r="AK66" s="23" t="s">
        <v>63</v>
      </c>
      <c r="AL66" s="23" t="s">
        <v>63</v>
      </c>
      <c r="AM66" s="23" t="s">
        <v>63</v>
      </c>
      <c r="AN66" s="23" t="s">
        <v>63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 t="s">
        <v>63</v>
      </c>
      <c r="AU66" s="23" t="s">
        <v>63</v>
      </c>
      <c r="AV66" s="23" t="s">
        <v>63</v>
      </c>
      <c r="AW66" s="23" t="s">
        <v>63</v>
      </c>
      <c r="AX66" s="23" t="s">
        <v>63</v>
      </c>
      <c r="AY66" s="23" t="s">
        <v>63</v>
      </c>
      <c r="AZ66" s="23" t="s">
        <v>63</v>
      </c>
      <c r="BA66" s="23">
        <v>0</v>
      </c>
      <c r="BB66" s="23">
        <v>0</v>
      </c>
      <c r="BC66" s="23">
        <v>0</v>
      </c>
      <c r="BD66" s="23">
        <v>0</v>
      </c>
      <c r="BE66" s="23">
        <v>0</v>
      </c>
      <c r="BF66" s="23" t="s">
        <v>63</v>
      </c>
      <c r="BG66" s="23" t="s">
        <v>63</v>
      </c>
      <c r="BH66" s="23" t="s">
        <v>63</v>
      </c>
      <c r="BI66" s="23" t="s">
        <v>63</v>
      </c>
      <c r="BJ66" s="23" t="s">
        <v>63</v>
      </c>
      <c r="BK66" s="23" t="s">
        <v>63</v>
      </c>
      <c r="BL66" s="23" t="s">
        <v>63</v>
      </c>
    </row>
    <row r="67" spans="1:64" s="19" customFormat="1" ht="31.5" x14ac:dyDescent="0.25">
      <c r="A67" s="20" t="s">
        <v>140</v>
      </c>
      <c r="B67" s="21" t="s">
        <v>141</v>
      </c>
      <c r="C67" s="17" t="s">
        <v>62</v>
      </c>
      <c r="D67" s="23" t="s">
        <v>63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 t="s">
        <v>63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 t="s">
        <v>63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 t="s">
        <v>63</v>
      </c>
      <c r="W67" s="23" t="s">
        <v>63</v>
      </c>
      <c r="X67" s="23" t="s">
        <v>63</v>
      </c>
      <c r="Y67" s="23" t="s">
        <v>63</v>
      </c>
      <c r="Z67" s="23" t="s">
        <v>63</v>
      </c>
      <c r="AA67" s="23" t="s">
        <v>63</v>
      </c>
      <c r="AB67" s="23" t="s">
        <v>63</v>
      </c>
      <c r="AC67" s="23">
        <v>0</v>
      </c>
      <c r="AD67" s="23">
        <v>0</v>
      </c>
      <c r="AE67" s="23">
        <v>0</v>
      </c>
      <c r="AF67" s="23">
        <v>0</v>
      </c>
      <c r="AG67" s="23">
        <v>0</v>
      </c>
      <c r="AH67" s="23" t="s">
        <v>63</v>
      </c>
      <c r="AI67" s="23" t="s">
        <v>63</v>
      </c>
      <c r="AJ67" s="23" t="s">
        <v>63</v>
      </c>
      <c r="AK67" s="23" t="s">
        <v>63</v>
      </c>
      <c r="AL67" s="23" t="s">
        <v>63</v>
      </c>
      <c r="AM67" s="23" t="s">
        <v>63</v>
      </c>
      <c r="AN67" s="23" t="s">
        <v>63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 t="s">
        <v>63</v>
      </c>
      <c r="AU67" s="23" t="s">
        <v>63</v>
      </c>
      <c r="AV67" s="23" t="s">
        <v>63</v>
      </c>
      <c r="AW67" s="23" t="s">
        <v>63</v>
      </c>
      <c r="AX67" s="23" t="s">
        <v>63</v>
      </c>
      <c r="AY67" s="23" t="s">
        <v>63</v>
      </c>
      <c r="AZ67" s="23" t="s">
        <v>63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 t="s">
        <v>63</v>
      </c>
      <c r="BG67" s="23" t="s">
        <v>63</v>
      </c>
      <c r="BH67" s="23" t="s">
        <v>63</v>
      </c>
      <c r="BI67" s="23" t="s">
        <v>63</v>
      </c>
      <c r="BJ67" s="23" t="s">
        <v>63</v>
      </c>
      <c r="BK67" s="23" t="s">
        <v>63</v>
      </c>
      <c r="BL67" s="23" t="s">
        <v>63</v>
      </c>
    </row>
  </sheetData>
  <mergeCells count="35">
    <mergeCell ref="A12:BL12"/>
    <mergeCell ref="A4:BL4"/>
    <mergeCell ref="A6:BL6"/>
    <mergeCell ref="A7:BL7"/>
    <mergeCell ref="A9:BL9"/>
    <mergeCell ref="A11:BL11"/>
    <mergeCell ref="A13:AM13"/>
    <mergeCell ref="A14:A18"/>
    <mergeCell ref="B14:B18"/>
    <mergeCell ref="C14:C18"/>
    <mergeCell ref="D14:O16"/>
    <mergeCell ref="P14:BK14"/>
    <mergeCell ref="CA15:CG16"/>
    <mergeCell ref="AT17:AY17"/>
    <mergeCell ref="AZ17:BE17"/>
    <mergeCell ref="BF17:BK17"/>
    <mergeCell ref="CA17:CG17"/>
    <mergeCell ref="AH17:AM17"/>
    <mergeCell ref="AN17:AS17"/>
    <mergeCell ref="BL14:BL18"/>
    <mergeCell ref="P15:AA16"/>
    <mergeCell ref="AB15:AM16"/>
    <mergeCell ref="AN15:AY16"/>
    <mergeCell ref="AZ15:BK16"/>
    <mergeCell ref="D17:I17"/>
    <mergeCell ref="J17:O17"/>
    <mergeCell ref="P17:U17"/>
    <mergeCell ref="V17:AA17"/>
    <mergeCell ref="AB17:AG17"/>
    <mergeCell ref="CH17:CN17"/>
    <mergeCell ref="CO17:CU17"/>
    <mergeCell ref="CV17:DB17"/>
    <mergeCell ref="CH15:CN16"/>
    <mergeCell ref="CO15:CU16"/>
    <mergeCell ref="CV15:DB16"/>
  </mergeCells>
  <pageMargins left="0.70866141732283472" right="0.70866141732283472" top="0.74803149606299213" bottom="0.74803149606299213" header="0.31496062992125984" footer="0.31496062992125984"/>
  <pageSetup paperSize="8" scale="2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mtsoy</dc:creator>
  <cp:lastModifiedBy>mtsoy</cp:lastModifiedBy>
  <dcterms:created xsi:type="dcterms:W3CDTF">2025-05-22T03:39:08Z</dcterms:created>
  <dcterms:modified xsi:type="dcterms:W3CDTF">2025-05-22T03:54:20Z</dcterms:modified>
</cp:coreProperties>
</file>