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'4'!$A$1:$CL$77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67" i="1" l="1"/>
  <c r="CC67" i="1"/>
  <c r="CB67" i="1"/>
  <c r="CA67" i="1"/>
  <c r="BZ67" i="1"/>
  <c r="BY67" i="1"/>
  <c r="CD66" i="1"/>
  <c r="CD25" i="1" s="1"/>
  <c r="CC66" i="1"/>
  <c r="CB66" i="1"/>
  <c r="CA66" i="1"/>
  <c r="BZ66" i="1"/>
  <c r="BZ25" i="1" s="1"/>
  <c r="BY66" i="1"/>
  <c r="BY25" i="1" s="1"/>
  <c r="CD65" i="1"/>
  <c r="CC65" i="1"/>
  <c r="CB65" i="1"/>
  <c r="CA65" i="1"/>
  <c r="BZ65" i="1"/>
  <c r="BY65" i="1"/>
  <c r="CD64" i="1"/>
  <c r="CC64" i="1"/>
  <c r="CB64" i="1"/>
  <c r="CA64" i="1"/>
  <c r="BZ64" i="1"/>
  <c r="BY64" i="1"/>
  <c r="CD63" i="1"/>
  <c r="CC63" i="1"/>
  <c r="CB63" i="1"/>
  <c r="CA63" i="1"/>
  <c r="BZ63" i="1"/>
  <c r="BY63" i="1"/>
  <c r="CD62" i="1"/>
  <c r="CD23" i="1" s="1"/>
  <c r="CC62" i="1"/>
  <c r="CB62" i="1"/>
  <c r="CA62" i="1"/>
  <c r="BZ62" i="1"/>
  <c r="BZ23" i="1" s="1"/>
  <c r="BY62" i="1"/>
  <c r="BY23" i="1" s="1"/>
  <c r="CD61" i="1"/>
  <c r="CC61" i="1"/>
  <c r="CB61" i="1"/>
  <c r="CA61" i="1"/>
  <c r="BZ61" i="1"/>
  <c r="BY61" i="1"/>
  <c r="CD60" i="1"/>
  <c r="CC60" i="1"/>
  <c r="CB60" i="1"/>
  <c r="CA60" i="1"/>
  <c r="BZ60" i="1"/>
  <c r="BY60" i="1"/>
  <c r="CD59" i="1"/>
  <c r="CC59" i="1"/>
  <c r="CB59" i="1"/>
  <c r="CA59" i="1"/>
  <c r="BZ59" i="1"/>
  <c r="BY59" i="1"/>
  <c r="CD58" i="1"/>
  <c r="CD57" i="1" s="1"/>
  <c r="CC58" i="1"/>
  <c r="CB58" i="1"/>
  <c r="CA58" i="1"/>
  <c r="BZ58" i="1"/>
  <c r="BZ57" i="1" s="1"/>
  <c r="AI58" i="1"/>
  <c r="BY58" i="1" s="1"/>
  <c r="BY57" i="1" s="1"/>
  <c r="D58" i="1"/>
  <c r="C58" i="1"/>
  <c r="B58" i="1"/>
  <c r="A58" i="1"/>
  <c r="CC57" i="1"/>
  <c r="CB57" i="1"/>
  <c r="CA57" i="1"/>
  <c r="BX57" i="1"/>
  <c r="BP57" i="1"/>
  <c r="BO57" i="1"/>
  <c r="BN57" i="1"/>
  <c r="BM57" i="1"/>
  <c r="BL57" i="1"/>
  <c r="BL48" i="1" s="1"/>
  <c r="BK57" i="1"/>
  <c r="BB57" i="1"/>
  <c r="BA57" i="1"/>
  <c r="AZ57" i="1"/>
  <c r="AY57" i="1"/>
  <c r="AX57" i="1"/>
  <c r="AX48" i="1" s="1"/>
  <c r="AW57" i="1"/>
  <c r="AV57" i="1"/>
  <c r="AN57" i="1"/>
  <c r="AM57" i="1"/>
  <c r="AL57" i="1"/>
  <c r="AK57" i="1"/>
  <c r="AJ57" i="1"/>
  <c r="AI57" i="1"/>
  <c r="AH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D57" i="1"/>
  <c r="CD56" i="1"/>
  <c r="CC56" i="1"/>
  <c r="CB56" i="1"/>
  <c r="CA56" i="1"/>
  <c r="BZ56" i="1"/>
  <c r="BY56" i="1"/>
  <c r="CD55" i="1"/>
  <c r="CC55" i="1"/>
  <c r="CB55" i="1"/>
  <c r="CA55" i="1"/>
  <c r="BZ55" i="1"/>
  <c r="BY55" i="1"/>
  <c r="CD54" i="1"/>
  <c r="CC54" i="1"/>
  <c r="CB54" i="1"/>
  <c r="CA54" i="1"/>
  <c r="BZ54" i="1"/>
  <c r="BY54" i="1"/>
  <c r="CD53" i="1"/>
  <c r="CC53" i="1"/>
  <c r="CB53" i="1"/>
  <c r="CA53" i="1"/>
  <c r="BZ53" i="1"/>
  <c r="BY53" i="1"/>
  <c r="CD52" i="1"/>
  <c r="CC52" i="1"/>
  <c r="CB52" i="1"/>
  <c r="CA52" i="1"/>
  <c r="BZ52" i="1"/>
  <c r="BZ50" i="1" s="1"/>
  <c r="BZ49" i="1" s="1"/>
  <c r="AI52" i="1"/>
  <c r="BY52" i="1" s="1"/>
  <c r="D52" i="1"/>
  <c r="C52" i="1"/>
  <c r="B52" i="1"/>
  <c r="A52" i="1"/>
  <c r="CD51" i="1"/>
  <c r="CD50" i="1" s="1"/>
  <c r="CD49" i="1" s="1"/>
  <c r="CD48" i="1" s="1"/>
  <c r="CC51" i="1"/>
  <c r="CC50" i="1" s="1"/>
  <c r="CC49" i="1" s="1"/>
  <c r="CC48" i="1" s="1"/>
  <c r="CB51" i="1"/>
  <c r="CA51" i="1"/>
  <c r="BZ51" i="1"/>
  <c r="D51" i="1"/>
  <c r="U51" i="1" s="1"/>
  <c r="C51" i="1"/>
  <c r="B51" i="1"/>
  <c r="A51" i="1"/>
  <c r="CB50" i="1"/>
  <c r="CB49" i="1" s="1"/>
  <c r="CB48" i="1" s="1"/>
  <c r="CA50" i="1"/>
  <c r="BX50" i="1"/>
  <c r="BX49" i="1" s="1"/>
  <c r="BX48" i="1" s="1"/>
  <c r="BP50" i="1"/>
  <c r="BP49" i="1" s="1"/>
  <c r="BP48" i="1" s="1"/>
  <c r="BO50" i="1"/>
  <c r="BO49" i="1" s="1"/>
  <c r="BO48" i="1" s="1"/>
  <c r="BN50" i="1"/>
  <c r="BM50" i="1"/>
  <c r="BL50" i="1"/>
  <c r="BK50" i="1"/>
  <c r="BK49" i="1" s="1"/>
  <c r="BK48" i="1" s="1"/>
  <c r="BB50" i="1"/>
  <c r="BA50" i="1"/>
  <c r="AZ50" i="1"/>
  <c r="AY50" i="1"/>
  <c r="AX50" i="1"/>
  <c r="AW50" i="1"/>
  <c r="AV50" i="1"/>
  <c r="AN50" i="1"/>
  <c r="AN49" i="1" s="1"/>
  <c r="AN48" i="1" s="1"/>
  <c r="AM50" i="1"/>
  <c r="AL50" i="1"/>
  <c r="AK50" i="1"/>
  <c r="AJ50" i="1"/>
  <c r="AH50" i="1"/>
  <c r="AH49" i="1" s="1"/>
  <c r="AH48" i="1" s="1"/>
  <c r="Z50" i="1"/>
  <c r="Y50" i="1"/>
  <c r="X50" i="1"/>
  <c r="W50" i="1"/>
  <c r="V50" i="1"/>
  <c r="V49" i="1" s="1"/>
  <c r="V48" i="1" s="1"/>
  <c r="T50" i="1"/>
  <c r="S50" i="1"/>
  <c r="R50" i="1"/>
  <c r="Q50" i="1"/>
  <c r="P50" i="1"/>
  <c r="P49" i="1" s="1"/>
  <c r="P48" i="1" s="1"/>
  <c r="O50" i="1"/>
  <c r="O49" i="1" s="1"/>
  <c r="O48" i="1" s="1"/>
  <c r="N50" i="1"/>
  <c r="M50" i="1"/>
  <c r="L50" i="1"/>
  <c r="K50" i="1"/>
  <c r="J50" i="1"/>
  <c r="J49" i="1" s="1"/>
  <c r="J48" i="1" s="1"/>
  <c r="I50" i="1"/>
  <c r="I49" i="1" s="1"/>
  <c r="I48" i="1" s="1"/>
  <c r="H50" i="1"/>
  <c r="G50" i="1"/>
  <c r="F50" i="1"/>
  <c r="CL49" i="1"/>
  <c r="CK49" i="1"/>
  <c r="CJ49" i="1"/>
  <c r="CI49" i="1"/>
  <c r="CH49" i="1"/>
  <c r="CG49" i="1"/>
  <c r="CF49" i="1"/>
  <c r="CE49" i="1"/>
  <c r="CA49" i="1"/>
  <c r="BW49" i="1"/>
  <c r="BV49" i="1"/>
  <c r="BU49" i="1"/>
  <c r="BT49" i="1"/>
  <c r="BS49" i="1"/>
  <c r="BR49" i="1"/>
  <c r="BQ49" i="1"/>
  <c r="BN49" i="1"/>
  <c r="BM49" i="1"/>
  <c r="BL49" i="1"/>
  <c r="BJ49" i="1"/>
  <c r="BI49" i="1"/>
  <c r="BH49" i="1"/>
  <c r="BG49" i="1"/>
  <c r="BF49" i="1"/>
  <c r="BE49" i="1"/>
  <c r="BD49" i="1"/>
  <c r="BC49" i="1"/>
  <c r="BB49" i="1"/>
  <c r="BB48" i="1" s="1"/>
  <c r="BA49" i="1"/>
  <c r="BA48" i="1" s="1"/>
  <c r="AZ49" i="1"/>
  <c r="AY49" i="1"/>
  <c r="AX49" i="1"/>
  <c r="AW49" i="1"/>
  <c r="AW48" i="1" s="1"/>
  <c r="AV49" i="1"/>
  <c r="AV48" i="1" s="1"/>
  <c r="AU49" i="1"/>
  <c r="AT49" i="1"/>
  <c r="AS49" i="1"/>
  <c r="AR49" i="1"/>
  <c r="AQ49" i="1"/>
  <c r="AP49" i="1"/>
  <c r="AO49" i="1"/>
  <c r="AM49" i="1"/>
  <c r="AL49" i="1"/>
  <c r="AK49" i="1"/>
  <c r="AK48" i="1" s="1"/>
  <c r="AJ49" i="1"/>
  <c r="AJ48" i="1" s="1"/>
  <c r="AG49" i="1"/>
  <c r="AF49" i="1"/>
  <c r="AE49" i="1"/>
  <c r="AD49" i="1"/>
  <c r="AC49" i="1"/>
  <c r="AB49" i="1"/>
  <c r="AA49" i="1"/>
  <c r="Z49" i="1"/>
  <c r="Y49" i="1"/>
  <c r="X49" i="1"/>
  <c r="X48" i="1" s="1"/>
  <c r="W49" i="1"/>
  <c r="W48" i="1" s="1"/>
  <c r="T49" i="1"/>
  <c r="S49" i="1"/>
  <c r="R49" i="1"/>
  <c r="R48" i="1" s="1"/>
  <c r="Q49" i="1"/>
  <c r="Q48" i="1" s="1"/>
  <c r="N49" i="1"/>
  <c r="M49" i="1"/>
  <c r="L49" i="1"/>
  <c r="L48" i="1" s="1"/>
  <c r="K49" i="1"/>
  <c r="K48" i="1" s="1"/>
  <c r="H49" i="1"/>
  <c r="G49" i="1"/>
  <c r="F49" i="1"/>
  <c r="F48" i="1" s="1"/>
  <c r="E49" i="1"/>
  <c r="CA48" i="1"/>
  <c r="CA22" i="1" s="1"/>
  <c r="BN48" i="1"/>
  <c r="BN22" i="1" s="1"/>
  <c r="BN20" i="1" s="1"/>
  <c r="BM48" i="1"/>
  <c r="BM27" i="1" s="1"/>
  <c r="AZ48" i="1"/>
  <c r="AY48" i="1"/>
  <c r="AY27" i="1" s="1"/>
  <c r="AM48" i="1"/>
  <c r="AM22" i="1" s="1"/>
  <c r="AL48" i="1"/>
  <c r="AL27" i="1" s="1"/>
  <c r="Z48" i="1"/>
  <c r="Z22" i="1" s="1"/>
  <c r="Y48" i="1"/>
  <c r="Y27" i="1" s="1"/>
  <c r="T48" i="1"/>
  <c r="T22" i="1" s="1"/>
  <c r="S48" i="1"/>
  <c r="S27" i="1" s="1"/>
  <c r="N48" i="1"/>
  <c r="N22" i="1" s="1"/>
  <c r="M48" i="1"/>
  <c r="M27" i="1" s="1"/>
  <c r="H48" i="1"/>
  <c r="H22" i="1" s="1"/>
  <c r="G48" i="1"/>
  <c r="G27" i="1" s="1"/>
  <c r="CD47" i="1"/>
  <c r="CC47" i="1"/>
  <c r="CB47" i="1"/>
  <c r="CA47" i="1"/>
  <c r="BZ47" i="1"/>
  <c r="BY47" i="1"/>
  <c r="CD46" i="1"/>
  <c r="CC46" i="1"/>
  <c r="CB46" i="1"/>
  <c r="CA46" i="1"/>
  <c r="BZ46" i="1"/>
  <c r="BY46" i="1"/>
  <c r="CD45" i="1"/>
  <c r="CC45" i="1"/>
  <c r="CB45" i="1"/>
  <c r="CA45" i="1"/>
  <c r="BZ45" i="1"/>
  <c r="BY45" i="1"/>
  <c r="CD44" i="1"/>
  <c r="CC44" i="1"/>
  <c r="CB44" i="1"/>
  <c r="CA44" i="1"/>
  <c r="BZ44" i="1"/>
  <c r="BY44" i="1"/>
  <c r="CD43" i="1"/>
  <c r="CC43" i="1"/>
  <c r="CB43" i="1"/>
  <c r="CA43" i="1"/>
  <c r="BZ43" i="1"/>
  <c r="BY43" i="1"/>
  <c r="CD42" i="1"/>
  <c r="CC42" i="1"/>
  <c r="CB42" i="1"/>
  <c r="CA42" i="1"/>
  <c r="BZ42" i="1"/>
  <c r="BY42" i="1"/>
  <c r="CD41" i="1"/>
  <c r="CC41" i="1"/>
  <c r="CB41" i="1"/>
  <c r="CA41" i="1"/>
  <c r="BZ41" i="1"/>
  <c r="BY41" i="1"/>
  <c r="CD40" i="1"/>
  <c r="CC40" i="1"/>
  <c r="CB40" i="1"/>
  <c r="CA40" i="1"/>
  <c r="BZ40" i="1"/>
  <c r="BY40" i="1"/>
  <c r="CD39" i="1"/>
  <c r="CC39" i="1"/>
  <c r="CB39" i="1"/>
  <c r="CA39" i="1"/>
  <c r="BZ39" i="1"/>
  <c r="BY39" i="1"/>
  <c r="CD38" i="1"/>
  <c r="CC38" i="1"/>
  <c r="CB38" i="1"/>
  <c r="CA38" i="1"/>
  <c r="BZ38" i="1"/>
  <c r="BY38" i="1"/>
  <c r="CD37" i="1"/>
  <c r="CC37" i="1"/>
  <c r="CB37" i="1"/>
  <c r="CA37" i="1"/>
  <c r="BZ37" i="1"/>
  <c r="BY37" i="1"/>
  <c r="CD36" i="1"/>
  <c r="CC36" i="1"/>
  <c r="CB36" i="1"/>
  <c r="CA36" i="1"/>
  <c r="BZ36" i="1"/>
  <c r="BY36" i="1"/>
  <c r="CD35" i="1"/>
  <c r="CC35" i="1"/>
  <c r="CB35" i="1"/>
  <c r="CA35" i="1"/>
  <c r="BZ35" i="1"/>
  <c r="BY35" i="1"/>
  <c r="CD34" i="1"/>
  <c r="CC34" i="1"/>
  <c r="CB34" i="1"/>
  <c r="CA34" i="1"/>
  <c r="BZ34" i="1"/>
  <c r="BY34" i="1"/>
  <c r="CD33" i="1"/>
  <c r="CC33" i="1"/>
  <c r="CB33" i="1"/>
  <c r="CA33" i="1"/>
  <c r="BZ33" i="1"/>
  <c r="BY33" i="1"/>
  <c r="CD32" i="1"/>
  <c r="CC32" i="1"/>
  <c r="CB32" i="1"/>
  <c r="CA32" i="1"/>
  <c r="BZ32" i="1"/>
  <c r="BY32" i="1"/>
  <c r="CD31" i="1"/>
  <c r="CC31" i="1"/>
  <c r="CB31" i="1"/>
  <c r="CA31" i="1"/>
  <c r="BZ31" i="1"/>
  <c r="BY31" i="1"/>
  <c r="CD30" i="1"/>
  <c r="CC30" i="1"/>
  <c r="CB30" i="1"/>
  <c r="CA30" i="1"/>
  <c r="BZ30" i="1"/>
  <c r="BY30" i="1"/>
  <c r="CD29" i="1"/>
  <c r="CC29" i="1"/>
  <c r="CB29" i="1"/>
  <c r="CA29" i="1"/>
  <c r="BZ29" i="1"/>
  <c r="BY29" i="1"/>
  <c r="CD28" i="1"/>
  <c r="CC28" i="1"/>
  <c r="CB28" i="1"/>
  <c r="CA28" i="1"/>
  <c r="BZ28" i="1"/>
  <c r="BY28" i="1"/>
  <c r="CA27" i="1"/>
  <c r="BN27" i="1"/>
  <c r="AZ27" i="1"/>
  <c r="AM27" i="1"/>
  <c r="Z27" i="1"/>
  <c r="T27" i="1"/>
  <c r="N27" i="1"/>
  <c r="H27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L25" i="1"/>
  <c r="CK25" i="1"/>
  <c r="CJ25" i="1"/>
  <c r="CI25" i="1"/>
  <c r="CH25" i="1"/>
  <c r="CG25" i="1"/>
  <c r="CF25" i="1"/>
  <c r="CE25" i="1"/>
  <c r="CC25" i="1"/>
  <c r="CB25" i="1"/>
  <c r="CA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L23" i="1"/>
  <c r="CK23" i="1"/>
  <c r="CJ23" i="1"/>
  <c r="CI23" i="1"/>
  <c r="CH23" i="1"/>
  <c r="CG23" i="1"/>
  <c r="CF23" i="1"/>
  <c r="CE23" i="1"/>
  <c r="CC23" i="1"/>
  <c r="CB23" i="1"/>
  <c r="CA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L22" i="1"/>
  <c r="CK22" i="1"/>
  <c r="CJ22" i="1"/>
  <c r="CI22" i="1"/>
  <c r="CH22" i="1"/>
  <c r="CG22" i="1"/>
  <c r="CF22" i="1"/>
  <c r="CE22" i="1"/>
  <c r="BW22" i="1"/>
  <c r="BV22" i="1"/>
  <c r="BU22" i="1"/>
  <c r="BT22" i="1"/>
  <c r="BS22" i="1"/>
  <c r="BR22" i="1"/>
  <c r="BQ22" i="1"/>
  <c r="BJ22" i="1"/>
  <c r="BI22" i="1"/>
  <c r="BH22" i="1"/>
  <c r="BG22" i="1"/>
  <c r="BF22" i="1"/>
  <c r="BE22" i="1"/>
  <c r="BD22" i="1"/>
  <c r="BC22" i="1"/>
  <c r="AZ22" i="1"/>
  <c r="AZ20" i="1" s="1"/>
  <c r="AU22" i="1"/>
  <c r="AT22" i="1"/>
  <c r="AS22" i="1"/>
  <c r="AR22" i="1"/>
  <c r="AQ22" i="1"/>
  <c r="AP22" i="1"/>
  <c r="AO22" i="1"/>
  <c r="AG22" i="1"/>
  <c r="AF22" i="1"/>
  <c r="AE22" i="1"/>
  <c r="AD22" i="1"/>
  <c r="AC22" i="1"/>
  <c r="AB22" i="1"/>
  <c r="AA22" i="1"/>
  <c r="E22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M20" i="1" s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Z20" i="1" s="1"/>
  <c r="Y21" i="1"/>
  <c r="X21" i="1"/>
  <c r="W21" i="1"/>
  <c r="V21" i="1"/>
  <c r="U21" i="1"/>
  <c r="T21" i="1"/>
  <c r="T20" i="1" s="1"/>
  <c r="S21" i="1"/>
  <c r="R21" i="1"/>
  <c r="Q21" i="1"/>
  <c r="P21" i="1"/>
  <c r="O21" i="1"/>
  <c r="N21" i="1"/>
  <c r="N20" i="1" s="1"/>
  <c r="M21" i="1"/>
  <c r="L21" i="1"/>
  <c r="K21" i="1"/>
  <c r="J21" i="1"/>
  <c r="I21" i="1"/>
  <c r="H21" i="1"/>
  <c r="H20" i="1" s="1"/>
  <c r="G21" i="1"/>
  <c r="F21" i="1"/>
  <c r="E21" i="1"/>
  <c r="D21" i="1"/>
  <c r="A11" i="1"/>
  <c r="A9" i="1"/>
  <c r="A6" i="1"/>
  <c r="L22" i="1" l="1"/>
  <c r="L20" i="1" s="1"/>
  <c r="L27" i="1"/>
  <c r="AJ22" i="1"/>
  <c r="AJ20" i="1" s="1"/>
  <c r="AJ27" i="1"/>
  <c r="AW27" i="1"/>
  <c r="AW22" i="1"/>
  <c r="I22" i="1"/>
  <c r="I20" i="1" s="1"/>
  <c r="I27" i="1"/>
  <c r="O22" i="1"/>
  <c r="O20" i="1" s="1"/>
  <c r="O27" i="1"/>
  <c r="V27" i="1"/>
  <c r="V22" i="1"/>
  <c r="V20" i="1" s="1"/>
  <c r="BK22" i="1"/>
  <c r="BK20" i="1" s="1"/>
  <c r="BK27" i="1"/>
  <c r="BX22" i="1"/>
  <c r="BX20" i="1" s="1"/>
  <c r="BX27" i="1"/>
  <c r="BY51" i="1"/>
  <c r="BY50" i="1" s="1"/>
  <c r="BY49" i="1" s="1"/>
  <c r="BY48" i="1" s="1"/>
  <c r="U50" i="1"/>
  <c r="U49" i="1" s="1"/>
  <c r="U48" i="1" s="1"/>
  <c r="AY20" i="1"/>
  <c r="W22" i="1"/>
  <c r="W20" i="1" s="1"/>
  <c r="W27" i="1"/>
  <c r="AK27" i="1"/>
  <c r="AK22" i="1"/>
  <c r="J27" i="1"/>
  <c r="J22" i="1"/>
  <c r="J20" i="1" s="1"/>
  <c r="P22" i="1"/>
  <c r="P20" i="1" s="1"/>
  <c r="P27" i="1"/>
  <c r="X27" i="1"/>
  <c r="X22" i="1"/>
  <c r="X20" i="1" s="1"/>
  <c r="Q27" i="1"/>
  <c r="Q22" i="1"/>
  <c r="Q20" i="1" s="1"/>
  <c r="F27" i="1"/>
  <c r="F22" i="1"/>
  <c r="F20" i="1" s="1"/>
  <c r="R27" i="1"/>
  <c r="R22" i="1"/>
  <c r="R20" i="1" s="1"/>
  <c r="BA22" i="1"/>
  <c r="BA20" i="1" s="1"/>
  <c r="BA27" i="1"/>
  <c r="AN22" i="1"/>
  <c r="AN20" i="1" s="1"/>
  <c r="AN27" i="1"/>
  <c r="BO27" i="1"/>
  <c r="BO22" i="1"/>
  <c r="BO20" i="1" s="1"/>
  <c r="CC22" i="1"/>
  <c r="CC20" i="1" s="1"/>
  <c r="CC27" i="1"/>
  <c r="CB22" i="1"/>
  <c r="CB20" i="1" s="1"/>
  <c r="CB27" i="1"/>
  <c r="G20" i="1"/>
  <c r="AK20" i="1"/>
  <c r="AW20" i="1"/>
  <c r="CA20" i="1"/>
  <c r="K22" i="1"/>
  <c r="K20" i="1" s="1"/>
  <c r="K27" i="1"/>
  <c r="AV27" i="1"/>
  <c r="AV22" i="1"/>
  <c r="AV20" i="1" s="1"/>
  <c r="BB27" i="1"/>
  <c r="BB22" i="1"/>
  <c r="BB20" i="1" s="1"/>
  <c r="AH27" i="1"/>
  <c r="AH22" i="1"/>
  <c r="AH20" i="1" s="1"/>
  <c r="BP22" i="1"/>
  <c r="BP20" i="1" s="1"/>
  <c r="BP27" i="1"/>
  <c r="CD22" i="1"/>
  <c r="CD20" i="1" s="1"/>
  <c r="CD27" i="1"/>
  <c r="BZ48" i="1"/>
  <c r="AX27" i="1"/>
  <c r="AX22" i="1"/>
  <c r="AX20" i="1" s="1"/>
  <c r="BL27" i="1"/>
  <c r="BL22" i="1"/>
  <c r="BL20" i="1" s="1"/>
  <c r="AI50" i="1"/>
  <c r="AI49" i="1" s="1"/>
  <c r="AI48" i="1" s="1"/>
  <c r="D50" i="1"/>
  <c r="D49" i="1" s="1"/>
  <c r="D48" i="1" s="1"/>
  <c r="G22" i="1"/>
  <c r="M22" i="1"/>
  <c r="M20" i="1" s="1"/>
  <c r="S22" i="1"/>
  <c r="S20" i="1" s="1"/>
  <c r="Y22" i="1"/>
  <c r="Y20" i="1" s="1"/>
  <c r="BM22" i="1"/>
  <c r="BM20" i="1" s="1"/>
  <c r="AL22" i="1"/>
  <c r="AL20" i="1" s="1"/>
  <c r="AY22" i="1"/>
  <c r="AI22" i="1" l="1"/>
  <c r="AI20" i="1" s="1"/>
  <c r="AI27" i="1"/>
  <c r="U22" i="1"/>
  <c r="U20" i="1" s="1"/>
  <c r="U27" i="1"/>
  <c r="D22" i="1"/>
  <c r="D20" i="1" s="1"/>
  <c r="D27" i="1"/>
  <c r="BZ27" i="1"/>
  <c r="BZ22" i="1"/>
  <c r="BZ20" i="1" s="1"/>
  <c r="BY27" i="1"/>
  <c r="BY22" i="1"/>
  <c r="BY20" i="1" s="1"/>
</calcChain>
</file>

<file path=xl/sharedStrings.xml><?xml version="1.0" encoding="utf-8"?>
<sst xmlns="http://schemas.openxmlformats.org/spreadsheetml/2006/main" count="1918" uniqueCount="181">
  <si>
    <t>Приложение  № 4</t>
  </si>
  <si>
    <t>к приказу Минэнерго России</t>
  </si>
  <si>
    <t>от 05.05.2016 г. №380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</si>
  <si>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</si>
  <si>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</si>
  <si>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</si>
  <si>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</si>
  <si>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</si>
  <si>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</si>
  <si>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</si>
  <si>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2025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</si>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</sst>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1" fillId="2" borderId="3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11" fillId="2" borderId="3" xfId="5" applyFont="1" applyFill="1" applyBorder="1" applyAlignment="1">
      <alignment horizontal="center" vertical="center" textRotation="90" wrapText="1"/>
    </xf>
    <xf numFmtId="0" fontId="2" fillId="3" borderId="0" xfId="0" applyFont="1" applyFill="1"/>
    <xf numFmtId="0" fontId="6" fillId="2" borderId="3" xfId="6" applyFont="1" applyFill="1" applyBorder="1" applyAlignment="1">
      <alignment horizontal="center" vertical="center" wrapText="1"/>
    </xf>
    <xf numFmtId="0" fontId="6" fillId="2" borderId="3" xfId="6" applyFont="1" applyFill="1" applyBorder="1" applyAlignment="1">
      <alignment horizontal="left" vertical="center" wrapText="1"/>
    </xf>
    <xf numFmtId="0" fontId="6" fillId="2" borderId="10" xfId="6" applyFont="1" applyFill="1" applyBorder="1" applyAlignment="1">
      <alignment horizontal="center" vertical="center"/>
    </xf>
    <xf numFmtId="0" fontId="2" fillId="4" borderId="0" xfId="0" applyFont="1" applyFill="1"/>
    <xf numFmtId="49" fontId="2" fillId="2" borderId="3" xfId="6" applyNumberFormat="1" applyFont="1" applyFill="1" applyBorder="1" applyAlignment="1">
      <alignment horizontal="center" wrapText="1"/>
    </xf>
    <xf numFmtId="0" fontId="2" fillId="2" borderId="3" xfId="6" applyFont="1" applyFill="1" applyBorder="1" applyAlignment="1">
      <alignment horizontal="center" vertical="top" wrapText="1"/>
    </xf>
    <xf numFmtId="0" fontId="6" fillId="2" borderId="10" xfId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3" xfId="7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2" fontId="2" fillId="2" borderId="3" xfId="7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2" borderId="3" xfId="6" applyFont="1" applyFill="1" applyBorder="1" applyAlignment="1">
      <alignment horizontal="center" wrapText="1"/>
    </xf>
    <xf numFmtId="0" fontId="2" fillId="6" borderId="0" xfId="0" applyFont="1" applyFill="1"/>
    <xf numFmtId="0" fontId="2" fillId="2" borderId="10" xfId="1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/>
    </xf>
    <xf numFmtId="0" fontId="11" fillId="2" borderId="10" xfId="5" applyFont="1" applyFill="1" applyBorder="1" applyAlignment="1">
      <alignment horizontal="center" vertical="center" wrapText="1"/>
    </xf>
    <xf numFmtId="0" fontId="11" fillId="2" borderId="11" xfId="5" applyFont="1" applyFill="1" applyBorder="1" applyAlignment="1">
      <alignment horizontal="center" vertical="center" wrapText="1"/>
    </xf>
    <xf numFmtId="0" fontId="11" fillId="2" borderId="12" xfId="5" applyFont="1" applyFill="1" applyBorder="1" applyAlignment="1">
      <alignment horizontal="center" vertical="center" wrapText="1"/>
    </xf>
    <xf numFmtId="0" fontId="11" fillId="2" borderId="10" xfId="5" applyFont="1" applyFill="1" applyBorder="1" applyAlignment="1">
      <alignment horizontal="center" vertical="center"/>
    </xf>
    <xf numFmtId="0" fontId="11" fillId="2" borderId="11" xfId="5" applyFont="1" applyFill="1" applyBorder="1" applyAlignment="1">
      <alignment horizontal="center" vertical="center"/>
    </xf>
    <xf numFmtId="0" fontId="11" fillId="2" borderId="12" xfId="5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1" fillId="2" borderId="7" xfId="5" applyFont="1" applyFill="1" applyBorder="1" applyAlignment="1">
      <alignment horizontal="center" vertical="center" wrapText="1"/>
    </xf>
    <xf numFmtId="0" fontId="11" fillId="2" borderId="8" xfId="5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center" vertical="center"/>
    </xf>
    <xf numFmtId="0" fontId="11" fillId="2" borderId="9" xfId="5" applyFont="1" applyFill="1" applyBorder="1" applyAlignment="1">
      <alignment horizontal="center" vertical="center"/>
    </xf>
    <xf numFmtId="0" fontId="11" fillId="2" borderId="13" xfId="5" applyFont="1" applyFill="1" applyBorder="1" applyAlignment="1">
      <alignment horizontal="center" vertical="center" wrapText="1"/>
    </xf>
    <xf numFmtId="49" fontId="11" fillId="2" borderId="3" xfId="5" applyNumberFormat="1" applyFont="1" applyFill="1" applyBorder="1" applyAlignment="1">
      <alignment horizontal="center" vertical="center"/>
    </xf>
    <xf numFmtId="0" fontId="6" fillId="2" borderId="3" xfId="6" applyFont="1" applyFill="1" applyBorder="1" applyAlignment="1">
      <alignment horizontal="center" wrapText="1"/>
    </xf>
    <xf numFmtId="0" fontId="6" fillId="2" borderId="10" xfId="6" applyFont="1" applyFill="1" applyBorder="1" applyAlignment="1">
      <alignment horizontal="center"/>
    </xf>
    <xf numFmtId="49" fontId="6" fillId="2" borderId="3" xfId="6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6" applyFont="1" applyFill="1" applyBorder="1" applyAlignment="1" applyProtection="1">
      <alignment horizontal="left" vertical="center" wrapText="1"/>
      <protection locked="0"/>
    </xf>
    <xf numFmtId="0" fontId="2" fillId="2" borderId="3" xfId="1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3" xfId="7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6"/>
    <cellStyle name="Обычный 11 2 2 2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  <row r="50">
          <cell r="AO50">
            <v>11.359764000000002</v>
          </cell>
        </row>
        <row r="56">
          <cell r="AO56">
            <v>4.3782729119999999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0070C0"/>
  </sheetPr>
  <dimension ref="A1:CZ71"/>
  <sheetViews>
    <sheetView tabSelected="1" view="pageBreakPreview" topLeftCell="A52" zoomScale="60" zoomScaleNormal="100" workbookViewId="0">
      <selection activeCell="B58" sqref="B58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7.625" style="1" customWidth="1"/>
    <col min="5" max="5" width="22" style="1" customWidth="1"/>
    <col min="6" max="6" width="18.875" style="2" customWidth="1"/>
    <col min="7" max="7" width="9.25" style="2" bestFit="1" customWidth="1"/>
    <col min="8" max="12" width="5.75" style="2" bestFit="1" customWidth="1"/>
    <col min="13" max="13" width="17.25" style="2" customWidth="1"/>
    <col min="14" max="14" width="9.25" style="2" bestFit="1" customWidth="1"/>
    <col min="15" max="19" width="5.75" style="2" bestFit="1" customWidth="1"/>
    <col min="20" max="20" width="20" style="1" customWidth="1"/>
    <col min="21" max="21" width="8.75" style="1" customWidth="1"/>
    <col min="22" max="25" width="6" style="1" customWidth="1"/>
    <col min="26" max="26" width="6.625" style="1" customWidth="1"/>
    <col min="27" max="27" width="17.625" style="1" customWidth="1"/>
    <col min="28" max="32" width="6" style="1" customWidth="1"/>
    <col min="33" max="33" width="6.375" style="1" customWidth="1"/>
    <col min="34" max="34" width="18.25" style="1" customWidth="1"/>
    <col min="35" max="39" width="6" style="1" customWidth="1"/>
    <col min="40" max="40" width="5.125" style="1" customWidth="1"/>
    <col min="41" max="41" width="17" style="1" customWidth="1"/>
    <col min="42" max="46" width="6" style="1" customWidth="1"/>
    <col min="47" max="47" width="5.5" style="1" customWidth="1"/>
    <col min="48" max="48" width="17.875" style="1" customWidth="1"/>
    <col min="49" max="54" width="6" style="1" customWidth="1"/>
    <col min="55" max="55" width="19.25" style="1" customWidth="1"/>
    <col min="56" max="60" width="6" style="1" customWidth="1"/>
    <col min="61" max="75" width="6.25" style="1" customWidth="1"/>
    <col min="76" max="76" width="18.75" style="1" customWidth="1"/>
    <col min="77" max="81" width="6" style="1" customWidth="1"/>
    <col min="82" max="82" width="7" style="1" customWidth="1"/>
    <col min="83" max="83" width="17.5" style="1" customWidth="1"/>
    <col min="84" max="87" width="6" style="1" customWidth="1"/>
    <col min="88" max="88" width="6.875" style="1" customWidth="1"/>
    <col min="89" max="89" width="5.75" style="1" customWidth="1"/>
    <col min="90" max="90" width="16.625" style="1" customWidth="1"/>
    <col min="91" max="91" width="4.125" style="1" customWidth="1"/>
    <col min="92" max="92" width="3.75" style="1" customWidth="1"/>
    <col min="93" max="93" width="3.875" style="1" customWidth="1"/>
    <col min="94" max="94" width="4.5" style="1" customWidth="1"/>
    <col min="95" max="95" width="5" style="1" customWidth="1"/>
    <col min="96" max="96" width="5.5" style="1" customWidth="1"/>
    <col min="97" max="97" width="5.75" style="1" customWidth="1"/>
    <col min="98" max="98" width="5.5" style="1" customWidth="1"/>
    <col min="99" max="100" width="5" style="1" customWidth="1"/>
    <col min="101" max="101" width="12.875" style="1" customWidth="1"/>
    <col min="102" max="111" width="5" style="1" customWidth="1"/>
    <col min="112" max="16384" width="9" style="1"/>
  </cols>
  <sheetData>
    <row r="1" spans="1:104" ht="18.75" x14ac:dyDescent="0.25">
      <c r="AB1" s="2"/>
      <c r="AC1" s="2"/>
      <c r="AD1" s="2"/>
      <c r="AE1" s="2"/>
      <c r="AF1" s="2"/>
      <c r="AG1" s="3" t="s">
        <v>0</v>
      </c>
      <c r="AH1" s="2"/>
      <c r="AI1" s="2"/>
      <c r="AJ1" s="2"/>
      <c r="AK1" s="2"/>
      <c r="AL1" s="2"/>
      <c r="AM1" s="2"/>
      <c r="AN1" s="2"/>
      <c r="AO1" s="2"/>
      <c r="AP1" s="2"/>
    </row>
    <row r="2" spans="1:104" ht="18.75" x14ac:dyDescent="0.3">
      <c r="AB2" s="2"/>
      <c r="AC2" s="2"/>
      <c r="AD2" s="2"/>
      <c r="AE2" s="2"/>
      <c r="AF2" s="2"/>
      <c r="AG2" s="4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104" ht="18.75" x14ac:dyDescent="0.3">
      <c r="AB3" s="2"/>
      <c r="AC3" s="2"/>
      <c r="AD3" s="2"/>
      <c r="AE3" s="2"/>
      <c r="AF3" s="2"/>
      <c r="AG3" s="4" t="s">
        <v>2</v>
      </c>
      <c r="AH3" s="2"/>
      <c r="AI3" s="2"/>
      <c r="AJ3" s="2"/>
      <c r="AK3" s="2"/>
      <c r="AL3" s="2"/>
      <c r="AM3" s="2"/>
      <c r="AN3" s="2"/>
      <c r="AO3" s="2"/>
      <c r="AP3" s="2"/>
    </row>
    <row r="4" spans="1:104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2"/>
      <c r="AI4" s="2"/>
      <c r="AJ4" s="2"/>
      <c r="AK4" s="2"/>
      <c r="AL4" s="2"/>
      <c r="AM4" s="2"/>
      <c r="AN4" s="2"/>
      <c r="AO4" s="2"/>
      <c r="AP4" s="2"/>
    </row>
    <row r="5" spans="1:104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2"/>
      <c r="CN5" s="2"/>
    </row>
    <row r="6" spans="1:104" ht="18.75" x14ac:dyDescent="0.25">
      <c r="A6" s="53" t="str">
        <f>'[1]1-2026'!A7:BK7</f>
        <v>Инвестиционная программа Акционерное общество "Аэропорт Южно-Сахалинск"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</row>
    <row r="7" spans="1:104" x14ac:dyDescent="0.25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</row>
    <row r="8" spans="1:104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</row>
    <row r="9" spans="1:104" x14ac:dyDescent="0.25">
      <c r="A9" s="55" t="str">
        <f>'[1]1-2026'!A10:BK10</f>
        <v>Год раскрытия информации: 2025 год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2"/>
      <c r="CN9" s="2"/>
    </row>
    <row r="10" spans="1:104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2"/>
      <c r="BZ10" s="11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</row>
    <row r="11" spans="1:104" ht="15.75" customHeight="1" x14ac:dyDescent="0.3">
      <c r="A11" s="49" t="str">
        <f>'[1]2'!A11:AH11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</row>
    <row r="12" spans="1:104" x14ac:dyDescent="0.25">
      <c r="A12" s="50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</row>
    <row r="13" spans="1:104" ht="15.7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16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</row>
    <row r="14" spans="1:104" ht="31.5" customHeight="1" x14ac:dyDescent="0.25">
      <c r="A14" s="56" t="s">
        <v>6</v>
      </c>
      <c r="B14" s="56" t="s">
        <v>7</v>
      </c>
      <c r="C14" s="56" t="s">
        <v>8</v>
      </c>
      <c r="D14" s="57" t="s">
        <v>9</v>
      </c>
      <c r="E14" s="57"/>
      <c r="F14" s="58" t="s">
        <v>10</v>
      </c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60"/>
      <c r="T14" s="41" t="s">
        <v>11</v>
      </c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 t="s">
        <v>11</v>
      </c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56" t="s">
        <v>12</v>
      </c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</row>
    <row r="15" spans="1:104" ht="44.25" customHeight="1" x14ac:dyDescent="0.25">
      <c r="A15" s="61"/>
      <c r="B15" s="61"/>
      <c r="C15" s="61"/>
      <c r="D15" s="57"/>
      <c r="E15" s="57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4"/>
      <c r="T15" s="45" t="s">
        <v>13</v>
      </c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7"/>
      <c r="AH15" s="45" t="s">
        <v>14</v>
      </c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7"/>
      <c r="AV15" s="45" t="s">
        <v>15</v>
      </c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7"/>
      <c r="BJ15" s="45" t="s">
        <v>16</v>
      </c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7"/>
      <c r="BX15" s="57" t="s">
        <v>17</v>
      </c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61"/>
    </row>
    <row r="16" spans="1:104" ht="51" customHeight="1" x14ac:dyDescent="0.25">
      <c r="A16" s="61"/>
      <c r="B16" s="61"/>
      <c r="C16" s="61"/>
      <c r="D16" s="57"/>
      <c r="E16" s="57"/>
      <c r="F16" s="45" t="s">
        <v>18</v>
      </c>
      <c r="G16" s="46"/>
      <c r="H16" s="46"/>
      <c r="I16" s="46"/>
      <c r="J16" s="46"/>
      <c r="K16" s="46"/>
      <c r="L16" s="46"/>
      <c r="M16" s="42" t="s">
        <v>19</v>
      </c>
      <c r="N16" s="43"/>
      <c r="O16" s="43"/>
      <c r="P16" s="43"/>
      <c r="Q16" s="43"/>
      <c r="R16" s="43"/>
      <c r="S16" s="44"/>
      <c r="T16" s="45" t="s">
        <v>18</v>
      </c>
      <c r="U16" s="46"/>
      <c r="V16" s="46"/>
      <c r="W16" s="46"/>
      <c r="X16" s="46"/>
      <c r="Y16" s="46"/>
      <c r="Z16" s="46"/>
      <c r="AA16" s="42" t="s">
        <v>19</v>
      </c>
      <c r="AB16" s="43"/>
      <c r="AC16" s="43"/>
      <c r="AD16" s="43"/>
      <c r="AE16" s="43"/>
      <c r="AF16" s="43"/>
      <c r="AG16" s="44"/>
      <c r="AH16" s="45" t="s">
        <v>18</v>
      </c>
      <c r="AI16" s="46"/>
      <c r="AJ16" s="46"/>
      <c r="AK16" s="46"/>
      <c r="AL16" s="46"/>
      <c r="AM16" s="46"/>
      <c r="AN16" s="46"/>
      <c r="AO16" s="42" t="s">
        <v>19</v>
      </c>
      <c r="AP16" s="43"/>
      <c r="AQ16" s="43"/>
      <c r="AR16" s="43"/>
      <c r="AS16" s="43"/>
      <c r="AT16" s="43"/>
      <c r="AU16" s="44"/>
      <c r="AV16" s="45" t="s">
        <v>18</v>
      </c>
      <c r="AW16" s="46"/>
      <c r="AX16" s="46"/>
      <c r="AY16" s="46"/>
      <c r="AZ16" s="46"/>
      <c r="BA16" s="46"/>
      <c r="BB16" s="46"/>
      <c r="BC16" s="42" t="s">
        <v>19</v>
      </c>
      <c r="BD16" s="43"/>
      <c r="BE16" s="43"/>
      <c r="BF16" s="43"/>
      <c r="BG16" s="43"/>
      <c r="BH16" s="43"/>
      <c r="BI16" s="44"/>
      <c r="BJ16" s="45" t="s">
        <v>18</v>
      </c>
      <c r="BK16" s="46"/>
      <c r="BL16" s="46"/>
      <c r="BM16" s="46"/>
      <c r="BN16" s="46"/>
      <c r="BO16" s="46"/>
      <c r="BP16" s="46"/>
      <c r="BQ16" s="42" t="s">
        <v>19</v>
      </c>
      <c r="BR16" s="43"/>
      <c r="BS16" s="43"/>
      <c r="BT16" s="43"/>
      <c r="BU16" s="43"/>
      <c r="BV16" s="43"/>
      <c r="BW16" s="44"/>
      <c r="BX16" s="45" t="s">
        <v>18</v>
      </c>
      <c r="BY16" s="46"/>
      <c r="BZ16" s="46"/>
      <c r="CA16" s="46"/>
      <c r="CB16" s="46"/>
      <c r="CC16" s="46"/>
      <c r="CD16" s="46"/>
      <c r="CE16" s="42" t="s">
        <v>19</v>
      </c>
      <c r="CF16" s="43"/>
      <c r="CG16" s="43"/>
      <c r="CH16" s="43"/>
      <c r="CI16" s="43"/>
      <c r="CJ16" s="43"/>
      <c r="CK16" s="44"/>
      <c r="CL16" s="61"/>
    </row>
    <row r="17" spans="1:90" ht="37.5" customHeight="1" x14ac:dyDescent="0.25">
      <c r="A17" s="61"/>
      <c r="B17" s="61"/>
      <c r="C17" s="61"/>
      <c r="D17" s="57" t="s">
        <v>20</v>
      </c>
      <c r="E17" s="57" t="s">
        <v>19</v>
      </c>
      <c r="F17" s="19" t="s">
        <v>21</v>
      </c>
      <c r="G17" s="41" t="s">
        <v>22</v>
      </c>
      <c r="H17" s="41"/>
      <c r="I17" s="41"/>
      <c r="J17" s="41"/>
      <c r="K17" s="41"/>
      <c r="L17" s="41"/>
      <c r="M17" s="19" t="s">
        <v>21</v>
      </c>
      <c r="N17" s="41" t="s">
        <v>22</v>
      </c>
      <c r="O17" s="41"/>
      <c r="P17" s="41"/>
      <c r="Q17" s="41"/>
      <c r="R17" s="41"/>
      <c r="S17" s="41"/>
      <c r="T17" s="19" t="s">
        <v>21</v>
      </c>
      <c r="U17" s="41" t="s">
        <v>22</v>
      </c>
      <c r="V17" s="41"/>
      <c r="W17" s="41"/>
      <c r="X17" s="41"/>
      <c r="Y17" s="41"/>
      <c r="Z17" s="41"/>
      <c r="AA17" s="19" t="s">
        <v>21</v>
      </c>
      <c r="AB17" s="41" t="s">
        <v>22</v>
      </c>
      <c r="AC17" s="41"/>
      <c r="AD17" s="41"/>
      <c r="AE17" s="41"/>
      <c r="AF17" s="41"/>
      <c r="AG17" s="41"/>
      <c r="AH17" s="19" t="s">
        <v>21</v>
      </c>
      <c r="AI17" s="41" t="s">
        <v>22</v>
      </c>
      <c r="AJ17" s="41"/>
      <c r="AK17" s="41"/>
      <c r="AL17" s="41"/>
      <c r="AM17" s="41"/>
      <c r="AN17" s="41"/>
      <c r="AO17" s="19" t="s">
        <v>21</v>
      </c>
      <c r="AP17" s="41" t="s">
        <v>22</v>
      </c>
      <c r="AQ17" s="41"/>
      <c r="AR17" s="41"/>
      <c r="AS17" s="41"/>
      <c r="AT17" s="41"/>
      <c r="AU17" s="41"/>
      <c r="AV17" s="19" t="s">
        <v>21</v>
      </c>
      <c r="AW17" s="41" t="s">
        <v>22</v>
      </c>
      <c r="AX17" s="41"/>
      <c r="AY17" s="41"/>
      <c r="AZ17" s="41"/>
      <c r="BA17" s="41"/>
      <c r="BB17" s="41"/>
      <c r="BC17" s="19" t="s">
        <v>21</v>
      </c>
      <c r="BD17" s="41" t="s">
        <v>22</v>
      </c>
      <c r="BE17" s="41"/>
      <c r="BF17" s="41"/>
      <c r="BG17" s="41"/>
      <c r="BH17" s="41"/>
      <c r="BI17" s="41"/>
      <c r="BJ17" s="19" t="s">
        <v>21</v>
      </c>
      <c r="BK17" s="41" t="s">
        <v>22</v>
      </c>
      <c r="BL17" s="41"/>
      <c r="BM17" s="41"/>
      <c r="BN17" s="41"/>
      <c r="BO17" s="41"/>
      <c r="BP17" s="41"/>
      <c r="BQ17" s="19" t="s">
        <v>21</v>
      </c>
      <c r="BR17" s="41" t="s">
        <v>22</v>
      </c>
      <c r="BS17" s="41"/>
      <c r="BT17" s="41"/>
      <c r="BU17" s="41"/>
      <c r="BV17" s="41"/>
      <c r="BW17" s="41"/>
      <c r="BX17" s="19" t="s">
        <v>21</v>
      </c>
      <c r="BY17" s="41" t="s">
        <v>22</v>
      </c>
      <c r="BZ17" s="41"/>
      <c r="CA17" s="41"/>
      <c r="CB17" s="41"/>
      <c r="CC17" s="41"/>
      <c r="CD17" s="41"/>
      <c r="CE17" s="19" t="s">
        <v>21</v>
      </c>
      <c r="CF17" s="41" t="s">
        <v>22</v>
      </c>
      <c r="CG17" s="41"/>
      <c r="CH17" s="41"/>
      <c r="CI17" s="41"/>
      <c r="CJ17" s="41"/>
      <c r="CK17" s="41"/>
      <c r="CL17" s="61"/>
    </row>
    <row r="18" spans="1:90" ht="66" customHeight="1" x14ac:dyDescent="0.25">
      <c r="A18" s="65"/>
      <c r="B18" s="65"/>
      <c r="C18" s="65"/>
      <c r="D18" s="57"/>
      <c r="E18" s="57"/>
      <c r="F18" s="21" t="s">
        <v>23</v>
      </c>
      <c r="G18" s="21" t="s">
        <v>23</v>
      </c>
      <c r="H18" s="22" t="s">
        <v>24</v>
      </c>
      <c r="I18" s="22" t="s">
        <v>25</v>
      </c>
      <c r="J18" s="22" t="s">
        <v>26</v>
      </c>
      <c r="K18" s="22" t="s">
        <v>27</v>
      </c>
      <c r="L18" s="22" t="s">
        <v>28</v>
      </c>
      <c r="M18" s="21" t="s">
        <v>23</v>
      </c>
      <c r="N18" s="21" t="s">
        <v>23</v>
      </c>
      <c r="O18" s="22" t="s">
        <v>24</v>
      </c>
      <c r="P18" s="22" t="s">
        <v>25</v>
      </c>
      <c r="Q18" s="22" t="s">
        <v>26</v>
      </c>
      <c r="R18" s="22" t="s">
        <v>27</v>
      </c>
      <c r="S18" s="22" t="s">
        <v>28</v>
      </c>
      <c r="T18" s="21" t="s">
        <v>23</v>
      </c>
      <c r="U18" s="21" t="s">
        <v>23</v>
      </c>
      <c r="V18" s="22" t="s">
        <v>24</v>
      </c>
      <c r="W18" s="22" t="s">
        <v>25</v>
      </c>
      <c r="X18" s="22" t="s">
        <v>26</v>
      </c>
      <c r="Y18" s="22" t="s">
        <v>27</v>
      </c>
      <c r="Z18" s="22" t="s">
        <v>28</v>
      </c>
      <c r="AA18" s="21" t="s">
        <v>23</v>
      </c>
      <c r="AB18" s="21" t="s">
        <v>23</v>
      </c>
      <c r="AC18" s="22" t="s">
        <v>24</v>
      </c>
      <c r="AD18" s="22" t="s">
        <v>25</v>
      </c>
      <c r="AE18" s="22" t="s">
        <v>26</v>
      </c>
      <c r="AF18" s="22" t="s">
        <v>27</v>
      </c>
      <c r="AG18" s="22" t="s">
        <v>28</v>
      </c>
      <c r="AH18" s="21" t="s">
        <v>23</v>
      </c>
      <c r="AI18" s="21" t="s">
        <v>23</v>
      </c>
      <c r="AJ18" s="22" t="s">
        <v>24</v>
      </c>
      <c r="AK18" s="22" t="s">
        <v>25</v>
      </c>
      <c r="AL18" s="22" t="s">
        <v>26</v>
      </c>
      <c r="AM18" s="22" t="s">
        <v>27</v>
      </c>
      <c r="AN18" s="22" t="s">
        <v>28</v>
      </c>
      <c r="AO18" s="21" t="s">
        <v>23</v>
      </c>
      <c r="AP18" s="21" t="s">
        <v>23</v>
      </c>
      <c r="AQ18" s="22" t="s">
        <v>24</v>
      </c>
      <c r="AR18" s="22" t="s">
        <v>25</v>
      </c>
      <c r="AS18" s="22" t="s">
        <v>26</v>
      </c>
      <c r="AT18" s="22" t="s">
        <v>27</v>
      </c>
      <c r="AU18" s="22" t="s">
        <v>28</v>
      </c>
      <c r="AV18" s="21" t="s">
        <v>23</v>
      </c>
      <c r="AW18" s="21" t="s">
        <v>23</v>
      </c>
      <c r="AX18" s="22" t="s">
        <v>24</v>
      </c>
      <c r="AY18" s="22" t="s">
        <v>25</v>
      </c>
      <c r="AZ18" s="22" t="s">
        <v>26</v>
      </c>
      <c r="BA18" s="22" t="s">
        <v>27</v>
      </c>
      <c r="BB18" s="22" t="s">
        <v>28</v>
      </c>
      <c r="BC18" s="21" t="s">
        <v>23</v>
      </c>
      <c r="BD18" s="21" t="s">
        <v>23</v>
      </c>
      <c r="BE18" s="22" t="s">
        <v>24</v>
      </c>
      <c r="BF18" s="22" t="s">
        <v>25</v>
      </c>
      <c r="BG18" s="22" t="s">
        <v>26</v>
      </c>
      <c r="BH18" s="22" t="s">
        <v>27</v>
      </c>
      <c r="BI18" s="22" t="s">
        <v>28</v>
      </c>
      <c r="BJ18" s="21" t="s">
        <v>23</v>
      </c>
      <c r="BK18" s="21" t="s">
        <v>23</v>
      </c>
      <c r="BL18" s="22" t="s">
        <v>24</v>
      </c>
      <c r="BM18" s="22" t="s">
        <v>25</v>
      </c>
      <c r="BN18" s="22" t="s">
        <v>26</v>
      </c>
      <c r="BO18" s="22" t="s">
        <v>27</v>
      </c>
      <c r="BP18" s="22" t="s">
        <v>28</v>
      </c>
      <c r="BQ18" s="21" t="s">
        <v>23</v>
      </c>
      <c r="BR18" s="21" t="s">
        <v>23</v>
      </c>
      <c r="BS18" s="22" t="s">
        <v>24</v>
      </c>
      <c r="BT18" s="22" t="s">
        <v>25</v>
      </c>
      <c r="BU18" s="22" t="s">
        <v>26</v>
      </c>
      <c r="BV18" s="22" t="s">
        <v>27</v>
      </c>
      <c r="BW18" s="22" t="s">
        <v>28</v>
      </c>
      <c r="BX18" s="21" t="s">
        <v>23</v>
      </c>
      <c r="BY18" s="21" t="s">
        <v>23</v>
      </c>
      <c r="BZ18" s="22" t="s">
        <v>24</v>
      </c>
      <c r="CA18" s="22" t="s">
        <v>25</v>
      </c>
      <c r="CB18" s="22" t="s">
        <v>26</v>
      </c>
      <c r="CC18" s="22" t="s">
        <v>27</v>
      </c>
      <c r="CD18" s="22" t="s">
        <v>28</v>
      </c>
      <c r="CE18" s="21" t="s">
        <v>23</v>
      </c>
      <c r="CF18" s="21" t="s">
        <v>23</v>
      </c>
      <c r="CG18" s="22" t="s">
        <v>24</v>
      </c>
      <c r="CH18" s="22" t="s">
        <v>25</v>
      </c>
      <c r="CI18" s="22" t="s">
        <v>26</v>
      </c>
      <c r="CJ18" s="22" t="s">
        <v>27</v>
      </c>
      <c r="CK18" s="22" t="s">
        <v>28</v>
      </c>
      <c r="CL18" s="65"/>
    </row>
    <row r="19" spans="1:90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66" t="s">
        <v>29</v>
      </c>
      <c r="G19" s="66" t="s">
        <v>30</v>
      </c>
      <c r="H19" s="66" t="s">
        <v>31</v>
      </c>
      <c r="I19" s="66" t="s">
        <v>32</v>
      </c>
      <c r="J19" s="66" t="s">
        <v>33</v>
      </c>
      <c r="K19" s="66" t="s">
        <v>34</v>
      </c>
      <c r="L19" s="66" t="s">
        <v>35</v>
      </c>
      <c r="M19" s="66" t="s">
        <v>36</v>
      </c>
      <c r="N19" s="66" t="s">
        <v>37</v>
      </c>
      <c r="O19" s="66" t="s">
        <v>38</v>
      </c>
      <c r="P19" s="66" t="s">
        <v>39</v>
      </c>
      <c r="Q19" s="66" t="s">
        <v>40</v>
      </c>
      <c r="R19" s="66" t="s">
        <v>41</v>
      </c>
      <c r="S19" s="66" t="s">
        <v>42</v>
      </c>
      <c r="T19" s="66" t="s">
        <v>43</v>
      </c>
      <c r="U19" s="66" t="s">
        <v>44</v>
      </c>
      <c r="V19" s="66" t="s">
        <v>45</v>
      </c>
      <c r="W19" s="66" t="s">
        <v>46</v>
      </c>
      <c r="X19" s="66" t="s">
        <v>47</v>
      </c>
      <c r="Y19" s="66" t="s">
        <v>48</v>
      </c>
      <c r="Z19" s="66" t="s">
        <v>49</v>
      </c>
      <c r="AA19" s="66" t="s">
        <v>50</v>
      </c>
      <c r="AB19" s="66" t="s">
        <v>51</v>
      </c>
      <c r="AC19" s="66" t="s">
        <v>52</v>
      </c>
      <c r="AD19" s="66" t="s">
        <v>53</v>
      </c>
      <c r="AE19" s="66" t="s">
        <v>54</v>
      </c>
      <c r="AF19" s="66" t="s">
        <v>55</v>
      </c>
      <c r="AG19" s="66" t="s">
        <v>56</v>
      </c>
      <c r="AH19" s="66" t="s">
        <v>57</v>
      </c>
      <c r="AI19" s="66" t="s">
        <v>58</v>
      </c>
      <c r="AJ19" s="66" t="s">
        <v>59</v>
      </c>
      <c r="AK19" s="66" t="s">
        <v>60</v>
      </c>
      <c r="AL19" s="66" t="s">
        <v>61</v>
      </c>
      <c r="AM19" s="66" t="s">
        <v>62</v>
      </c>
      <c r="AN19" s="66" t="s">
        <v>63</v>
      </c>
      <c r="AO19" s="66" t="s">
        <v>64</v>
      </c>
      <c r="AP19" s="66" t="s">
        <v>65</v>
      </c>
      <c r="AQ19" s="66" t="s">
        <v>66</v>
      </c>
      <c r="AR19" s="66" t="s">
        <v>67</v>
      </c>
      <c r="AS19" s="66" t="s">
        <v>68</v>
      </c>
      <c r="AT19" s="66" t="s">
        <v>69</v>
      </c>
      <c r="AU19" s="66" t="s">
        <v>70</v>
      </c>
      <c r="AV19" s="66" t="s">
        <v>71</v>
      </c>
      <c r="AW19" s="66" t="s">
        <v>72</v>
      </c>
      <c r="AX19" s="66" t="s">
        <v>73</v>
      </c>
      <c r="AY19" s="66" t="s">
        <v>74</v>
      </c>
      <c r="AZ19" s="66" t="s">
        <v>75</v>
      </c>
      <c r="BA19" s="66" t="s">
        <v>76</v>
      </c>
      <c r="BB19" s="66" t="s">
        <v>77</v>
      </c>
      <c r="BC19" s="66" t="s">
        <v>78</v>
      </c>
      <c r="BD19" s="66" t="s">
        <v>79</v>
      </c>
      <c r="BE19" s="66" t="s">
        <v>80</v>
      </c>
      <c r="BF19" s="66" t="s">
        <v>81</v>
      </c>
      <c r="BG19" s="66" t="s">
        <v>82</v>
      </c>
      <c r="BH19" s="66" t="s">
        <v>83</v>
      </c>
      <c r="BI19" s="66" t="s">
        <v>84</v>
      </c>
      <c r="BJ19" s="66" t="s">
        <v>71</v>
      </c>
      <c r="BK19" s="66" t="s">
        <v>72</v>
      </c>
      <c r="BL19" s="66" t="s">
        <v>73</v>
      </c>
      <c r="BM19" s="66" t="s">
        <v>74</v>
      </c>
      <c r="BN19" s="66" t="s">
        <v>75</v>
      </c>
      <c r="BO19" s="66" t="s">
        <v>76</v>
      </c>
      <c r="BP19" s="66" t="s">
        <v>77</v>
      </c>
      <c r="BQ19" s="66" t="s">
        <v>78</v>
      </c>
      <c r="BR19" s="66" t="s">
        <v>79</v>
      </c>
      <c r="BS19" s="66" t="s">
        <v>80</v>
      </c>
      <c r="BT19" s="66" t="s">
        <v>81</v>
      </c>
      <c r="BU19" s="66" t="s">
        <v>82</v>
      </c>
      <c r="BV19" s="66" t="s">
        <v>83</v>
      </c>
      <c r="BW19" s="66" t="s">
        <v>84</v>
      </c>
      <c r="BX19" s="66" t="s">
        <v>85</v>
      </c>
      <c r="BY19" s="66" t="s">
        <v>86</v>
      </c>
      <c r="BZ19" s="66" t="s">
        <v>87</v>
      </c>
      <c r="CA19" s="66" t="s">
        <v>88</v>
      </c>
      <c r="CB19" s="66" t="s">
        <v>89</v>
      </c>
      <c r="CC19" s="66" t="s">
        <v>90</v>
      </c>
      <c r="CD19" s="66" t="s">
        <v>91</v>
      </c>
      <c r="CE19" s="66" t="s">
        <v>92</v>
      </c>
      <c r="CF19" s="66" t="s">
        <v>93</v>
      </c>
      <c r="CG19" s="66" t="s">
        <v>94</v>
      </c>
      <c r="CH19" s="66" t="s">
        <v>95</v>
      </c>
      <c r="CI19" s="66" t="s">
        <v>96</v>
      </c>
      <c r="CJ19" s="66" t="s">
        <v>97</v>
      </c>
      <c r="CK19" s="66" t="s">
        <v>98</v>
      </c>
      <c r="CL19" s="66" t="s">
        <v>99</v>
      </c>
    </row>
    <row r="20" spans="1:90" s="23" customFormat="1" ht="31.5" x14ac:dyDescent="0.25">
      <c r="A20" s="67">
        <v>0</v>
      </c>
      <c r="B20" s="67" t="s">
        <v>100</v>
      </c>
      <c r="C20" s="68" t="s">
        <v>101</v>
      </c>
      <c r="D20" s="31">
        <f>D21+D22+D23+D24+D25+D26</f>
        <v>34.779786912000006</v>
      </c>
      <c r="E20" s="32" t="s">
        <v>102</v>
      </c>
      <c r="F20" s="31">
        <f>F21+F22+F23+F24+F25+F26</f>
        <v>0</v>
      </c>
      <c r="G20" s="31">
        <f t="shared" ref="G20:Z20" si="0">G21+G22+G23+G24+G25+G26</f>
        <v>0</v>
      </c>
      <c r="H20" s="31">
        <f t="shared" si="0"/>
        <v>0</v>
      </c>
      <c r="I20" s="31">
        <f t="shared" si="0"/>
        <v>0</v>
      </c>
      <c r="J20" s="31">
        <f t="shared" si="0"/>
        <v>0</v>
      </c>
      <c r="K20" s="31">
        <f t="shared" si="0"/>
        <v>0</v>
      </c>
      <c r="L20" s="31">
        <f t="shared" si="0"/>
        <v>0</v>
      </c>
      <c r="M20" s="31">
        <f t="shared" si="0"/>
        <v>0</v>
      </c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1">
        <f t="shared" si="0"/>
        <v>0</v>
      </c>
      <c r="T20" s="31">
        <f t="shared" si="0"/>
        <v>0</v>
      </c>
      <c r="U20" s="31">
        <f t="shared" si="0"/>
        <v>19.04175</v>
      </c>
      <c r="V20" s="31">
        <f t="shared" si="0"/>
        <v>0.8</v>
      </c>
      <c r="W20" s="31">
        <f t="shared" si="0"/>
        <v>0</v>
      </c>
      <c r="X20" s="31">
        <f t="shared" si="0"/>
        <v>0</v>
      </c>
      <c r="Y20" s="31">
        <f t="shared" si="0"/>
        <v>0</v>
      </c>
      <c r="Z20" s="31">
        <f t="shared" si="0"/>
        <v>0</v>
      </c>
      <c r="AA20" s="32" t="s">
        <v>102</v>
      </c>
      <c r="AB20" s="32" t="s">
        <v>102</v>
      </c>
      <c r="AC20" s="32" t="s">
        <v>102</v>
      </c>
      <c r="AD20" s="32" t="s">
        <v>102</v>
      </c>
      <c r="AE20" s="32" t="s">
        <v>102</v>
      </c>
      <c r="AF20" s="32" t="s">
        <v>102</v>
      </c>
      <c r="AG20" s="32" t="s">
        <v>102</v>
      </c>
      <c r="AH20" s="31">
        <f t="shared" ref="AH20:AN20" si="1">AH21+AH22+AH23+AH24+AH25+AH26</f>
        <v>0</v>
      </c>
      <c r="AI20" s="31">
        <f t="shared" si="1"/>
        <v>15.738036912000002</v>
      </c>
      <c r="AJ20" s="31">
        <f t="shared" si="1"/>
        <v>0.25</v>
      </c>
      <c r="AK20" s="31">
        <f t="shared" si="1"/>
        <v>0</v>
      </c>
      <c r="AL20" s="31">
        <f t="shared" si="1"/>
        <v>0</v>
      </c>
      <c r="AM20" s="31">
        <f t="shared" si="1"/>
        <v>0</v>
      </c>
      <c r="AN20" s="31">
        <f t="shared" si="1"/>
        <v>0</v>
      </c>
      <c r="AO20" s="32" t="s">
        <v>102</v>
      </c>
      <c r="AP20" s="32" t="s">
        <v>102</v>
      </c>
      <c r="AQ20" s="32" t="s">
        <v>102</v>
      </c>
      <c r="AR20" s="32" t="s">
        <v>102</v>
      </c>
      <c r="AS20" s="32" t="s">
        <v>102</v>
      </c>
      <c r="AT20" s="32" t="s">
        <v>102</v>
      </c>
      <c r="AU20" s="32" t="s">
        <v>102</v>
      </c>
      <c r="AV20" s="31">
        <f t="shared" ref="AV20:BB20" si="2">AV21+AV22+AV23+AV24+AV25+AV26</f>
        <v>0</v>
      </c>
      <c r="AW20" s="31">
        <f t="shared" si="2"/>
        <v>0</v>
      </c>
      <c r="AX20" s="31">
        <f t="shared" si="2"/>
        <v>0</v>
      </c>
      <c r="AY20" s="31">
        <f t="shared" si="2"/>
        <v>0</v>
      </c>
      <c r="AZ20" s="31">
        <f t="shared" si="2"/>
        <v>0</v>
      </c>
      <c r="BA20" s="31">
        <f t="shared" si="2"/>
        <v>0</v>
      </c>
      <c r="BB20" s="31">
        <f t="shared" si="2"/>
        <v>0</v>
      </c>
      <c r="BC20" s="32" t="s">
        <v>102</v>
      </c>
      <c r="BD20" s="32" t="s">
        <v>102</v>
      </c>
      <c r="BE20" s="32" t="s">
        <v>102</v>
      </c>
      <c r="BF20" s="32" t="s">
        <v>102</v>
      </c>
      <c r="BG20" s="32" t="s">
        <v>102</v>
      </c>
      <c r="BH20" s="32" t="s">
        <v>102</v>
      </c>
      <c r="BI20" s="32" t="s">
        <v>102</v>
      </c>
      <c r="BJ20" s="32" t="s">
        <v>102</v>
      </c>
      <c r="BK20" s="31">
        <f t="shared" ref="BK20:BP20" si="3">BK21+BK22+BK23+BK24+BK25+BK26</f>
        <v>0</v>
      </c>
      <c r="BL20" s="31">
        <f t="shared" si="3"/>
        <v>0</v>
      </c>
      <c r="BM20" s="31">
        <f t="shared" si="3"/>
        <v>0</v>
      </c>
      <c r="BN20" s="31">
        <f t="shared" si="3"/>
        <v>0</v>
      </c>
      <c r="BO20" s="31">
        <f t="shared" si="3"/>
        <v>0</v>
      </c>
      <c r="BP20" s="31">
        <f t="shared" si="3"/>
        <v>0</v>
      </c>
      <c r="BQ20" s="32" t="s">
        <v>102</v>
      </c>
      <c r="BR20" s="32" t="s">
        <v>102</v>
      </c>
      <c r="BS20" s="32" t="s">
        <v>102</v>
      </c>
      <c r="BT20" s="32" t="s">
        <v>102</v>
      </c>
      <c r="BU20" s="32" t="s">
        <v>102</v>
      </c>
      <c r="BV20" s="32" t="s">
        <v>102</v>
      </c>
      <c r="BW20" s="32" t="s">
        <v>102</v>
      </c>
      <c r="BX20" s="31">
        <f t="shared" ref="BX20:CD20" si="4">BX21+BX22+BX23+BX24+BX25+BX26</f>
        <v>0</v>
      </c>
      <c r="BY20" s="31">
        <f t="shared" si="4"/>
        <v>34.779786912000006</v>
      </c>
      <c r="BZ20" s="31">
        <f t="shared" si="4"/>
        <v>1.05</v>
      </c>
      <c r="CA20" s="31">
        <f t="shared" si="4"/>
        <v>0</v>
      </c>
      <c r="CB20" s="31">
        <f t="shared" si="4"/>
        <v>0</v>
      </c>
      <c r="CC20" s="31">
        <f t="shared" si="4"/>
        <v>0</v>
      </c>
      <c r="CD20" s="31">
        <f t="shared" si="4"/>
        <v>0</v>
      </c>
      <c r="CE20" s="32" t="s">
        <v>102</v>
      </c>
      <c r="CF20" s="32" t="s">
        <v>102</v>
      </c>
      <c r="CG20" s="32" t="s">
        <v>102</v>
      </c>
      <c r="CH20" s="32" t="s">
        <v>102</v>
      </c>
      <c r="CI20" s="32" t="s">
        <v>102</v>
      </c>
      <c r="CJ20" s="32" t="s">
        <v>102</v>
      </c>
      <c r="CK20" s="32" t="s">
        <v>102</v>
      </c>
      <c r="CL20" s="32" t="s">
        <v>102</v>
      </c>
    </row>
    <row r="21" spans="1:90" ht="31.5" x14ac:dyDescent="0.25">
      <c r="A21" s="24" t="s">
        <v>103</v>
      </c>
      <c r="B21" s="25" t="s">
        <v>104</v>
      </c>
      <c r="C21" s="26" t="s">
        <v>101</v>
      </c>
      <c r="D21" s="31">
        <f>D28</f>
        <v>0</v>
      </c>
      <c r="E21" s="31" t="str">
        <f t="shared" ref="E21:BP21" si="5">E28</f>
        <v>нд</v>
      </c>
      <c r="F21" s="31">
        <f t="shared" si="5"/>
        <v>0</v>
      </c>
      <c r="G21" s="31">
        <f t="shared" si="5"/>
        <v>0</v>
      </c>
      <c r="H21" s="31">
        <f t="shared" si="5"/>
        <v>0</v>
      </c>
      <c r="I21" s="31">
        <f t="shared" si="5"/>
        <v>0</v>
      </c>
      <c r="J21" s="31">
        <f t="shared" si="5"/>
        <v>0</v>
      </c>
      <c r="K21" s="31">
        <f t="shared" si="5"/>
        <v>0</v>
      </c>
      <c r="L21" s="31">
        <f t="shared" si="5"/>
        <v>0</v>
      </c>
      <c r="M21" s="31">
        <f t="shared" si="5"/>
        <v>0</v>
      </c>
      <c r="N21" s="31">
        <f t="shared" si="5"/>
        <v>0</v>
      </c>
      <c r="O21" s="31">
        <f t="shared" si="5"/>
        <v>0</v>
      </c>
      <c r="P21" s="31">
        <f t="shared" si="5"/>
        <v>0</v>
      </c>
      <c r="Q21" s="31">
        <f t="shared" si="5"/>
        <v>0</v>
      </c>
      <c r="R21" s="31">
        <f t="shared" si="5"/>
        <v>0</v>
      </c>
      <c r="S21" s="31">
        <f t="shared" si="5"/>
        <v>0</v>
      </c>
      <c r="T21" s="31">
        <f t="shared" si="5"/>
        <v>0</v>
      </c>
      <c r="U21" s="31">
        <f t="shared" si="5"/>
        <v>0</v>
      </c>
      <c r="V21" s="31">
        <f t="shared" si="5"/>
        <v>0</v>
      </c>
      <c r="W21" s="31">
        <f t="shared" si="5"/>
        <v>0</v>
      </c>
      <c r="X21" s="31">
        <f t="shared" si="5"/>
        <v>0</v>
      </c>
      <c r="Y21" s="31">
        <f t="shared" si="5"/>
        <v>0</v>
      </c>
      <c r="Z21" s="31">
        <f t="shared" si="5"/>
        <v>0</v>
      </c>
      <c r="AA21" s="31" t="str">
        <f t="shared" si="5"/>
        <v>нд</v>
      </c>
      <c r="AB21" s="31" t="str">
        <f t="shared" si="5"/>
        <v>нд</v>
      </c>
      <c r="AC21" s="31" t="str">
        <f t="shared" si="5"/>
        <v>нд</v>
      </c>
      <c r="AD21" s="31" t="str">
        <f t="shared" si="5"/>
        <v>нд</v>
      </c>
      <c r="AE21" s="31" t="str">
        <f t="shared" si="5"/>
        <v>нд</v>
      </c>
      <c r="AF21" s="31" t="str">
        <f t="shared" si="5"/>
        <v>нд</v>
      </c>
      <c r="AG21" s="31" t="str">
        <f t="shared" si="5"/>
        <v>нд</v>
      </c>
      <c r="AH21" s="31">
        <f t="shared" si="5"/>
        <v>0</v>
      </c>
      <c r="AI21" s="31">
        <f t="shared" si="5"/>
        <v>0</v>
      </c>
      <c r="AJ21" s="31">
        <f t="shared" si="5"/>
        <v>0</v>
      </c>
      <c r="AK21" s="31">
        <f t="shared" si="5"/>
        <v>0</v>
      </c>
      <c r="AL21" s="31">
        <f t="shared" si="5"/>
        <v>0</v>
      </c>
      <c r="AM21" s="31">
        <f t="shared" si="5"/>
        <v>0</v>
      </c>
      <c r="AN21" s="31">
        <f t="shared" si="5"/>
        <v>0</v>
      </c>
      <c r="AO21" s="31" t="str">
        <f t="shared" si="5"/>
        <v>нд</v>
      </c>
      <c r="AP21" s="31" t="str">
        <f t="shared" si="5"/>
        <v>нд</v>
      </c>
      <c r="AQ21" s="31" t="str">
        <f t="shared" si="5"/>
        <v>нд</v>
      </c>
      <c r="AR21" s="31" t="str">
        <f t="shared" si="5"/>
        <v>нд</v>
      </c>
      <c r="AS21" s="31" t="str">
        <f t="shared" si="5"/>
        <v>нд</v>
      </c>
      <c r="AT21" s="31" t="str">
        <f t="shared" si="5"/>
        <v>нд</v>
      </c>
      <c r="AU21" s="31" t="str">
        <f t="shared" si="5"/>
        <v>нд</v>
      </c>
      <c r="AV21" s="31">
        <f t="shared" si="5"/>
        <v>0</v>
      </c>
      <c r="AW21" s="31">
        <f t="shared" si="5"/>
        <v>0</v>
      </c>
      <c r="AX21" s="31">
        <f t="shared" si="5"/>
        <v>0</v>
      </c>
      <c r="AY21" s="31">
        <f t="shared" si="5"/>
        <v>0</v>
      </c>
      <c r="AZ21" s="31">
        <f t="shared" si="5"/>
        <v>0</v>
      </c>
      <c r="BA21" s="31">
        <f t="shared" si="5"/>
        <v>0</v>
      </c>
      <c r="BB21" s="31">
        <f t="shared" si="5"/>
        <v>0</v>
      </c>
      <c r="BC21" s="31" t="str">
        <f t="shared" si="5"/>
        <v>нд</v>
      </c>
      <c r="BD21" s="31" t="str">
        <f t="shared" si="5"/>
        <v>нд</v>
      </c>
      <c r="BE21" s="31" t="str">
        <f t="shared" si="5"/>
        <v>нд</v>
      </c>
      <c r="BF21" s="31" t="str">
        <f t="shared" si="5"/>
        <v>нд</v>
      </c>
      <c r="BG21" s="31" t="str">
        <f t="shared" si="5"/>
        <v>нд</v>
      </c>
      <c r="BH21" s="31" t="str">
        <f t="shared" si="5"/>
        <v>нд</v>
      </c>
      <c r="BI21" s="31" t="str">
        <f t="shared" si="5"/>
        <v>нд</v>
      </c>
      <c r="BJ21" s="31" t="str">
        <f t="shared" si="5"/>
        <v>нд</v>
      </c>
      <c r="BK21" s="31">
        <f t="shared" si="5"/>
        <v>0</v>
      </c>
      <c r="BL21" s="31">
        <f t="shared" si="5"/>
        <v>0</v>
      </c>
      <c r="BM21" s="31">
        <f t="shared" si="5"/>
        <v>0</v>
      </c>
      <c r="BN21" s="31">
        <f t="shared" si="5"/>
        <v>0</v>
      </c>
      <c r="BO21" s="31">
        <f t="shared" si="5"/>
        <v>0</v>
      </c>
      <c r="BP21" s="31">
        <f t="shared" si="5"/>
        <v>0</v>
      </c>
      <c r="BQ21" s="31" t="str">
        <f t="shared" ref="BQ21:CL21" si="6">BQ28</f>
        <v>нд</v>
      </c>
      <c r="BR21" s="31" t="str">
        <f t="shared" si="6"/>
        <v>нд</v>
      </c>
      <c r="BS21" s="31" t="str">
        <f t="shared" si="6"/>
        <v>нд</v>
      </c>
      <c r="BT21" s="31" t="str">
        <f t="shared" si="6"/>
        <v>нд</v>
      </c>
      <c r="BU21" s="31" t="str">
        <f t="shared" si="6"/>
        <v>нд</v>
      </c>
      <c r="BV21" s="31" t="str">
        <f t="shared" si="6"/>
        <v>нд</v>
      </c>
      <c r="BW21" s="31" t="str">
        <f t="shared" si="6"/>
        <v>нд</v>
      </c>
      <c r="BX21" s="31">
        <f t="shared" si="6"/>
        <v>0</v>
      </c>
      <c r="BY21" s="31">
        <f t="shared" si="6"/>
        <v>0</v>
      </c>
      <c r="BZ21" s="31">
        <f t="shared" si="6"/>
        <v>0</v>
      </c>
      <c r="CA21" s="31">
        <f t="shared" si="6"/>
        <v>0</v>
      </c>
      <c r="CB21" s="31">
        <f t="shared" si="6"/>
        <v>0</v>
      </c>
      <c r="CC21" s="31">
        <f t="shared" si="6"/>
        <v>0</v>
      </c>
      <c r="CD21" s="31">
        <f t="shared" si="6"/>
        <v>0</v>
      </c>
      <c r="CE21" s="31" t="str">
        <f t="shared" si="6"/>
        <v>нд</v>
      </c>
      <c r="CF21" s="31" t="str">
        <f t="shared" si="6"/>
        <v>нд</v>
      </c>
      <c r="CG21" s="31" t="str">
        <f t="shared" si="6"/>
        <v>нд</v>
      </c>
      <c r="CH21" s="31" t="str">
        <f t="shared" si="6"/>
        <v>нд</v>
      </c>
      <c r="CI21" s="31" t="str">
        <f t="shared" si="6"/>
        <v>нд</v>
      </c>
      <c r="CJ21" s="31" t="str">
        <f t="shared" si="6"/>
        <v>нд</v>
      </c>
      <c r="CK21" s="31" t="str">
        <f t="shared" si="6"/>
        <v>нд</v>
      </c>
      <c r="CL21" s="31" t="str">
        <f t="shared" si="6"/>
        <v>нд</v>
      </c>
    </row>
    <row r="22" spans="1:90" ht="47.25" x14ac:dyDescent="0.25">
      <c r="A22" s="24" t="s">
        <v>105</v>
      </c>
      <c r="B22" s="25" t="s">
        <v>106</v>
      </c>
      <c r="C22" s="26" t="s">
        <v>101</v>
      </c>
      <c r="D22" s="31">
        <f>D48</f>
        <v>34.779786912000006</v>
      </c>
      <c r="E22" s="31" t="str">
        <f t="shared" ref="E22:BP22" si="7">E48</f>
        <v>нд</v>
      </c>
      <c r="F22" s="31">
        <f t="shared" si="7"/>
        <v>0</v>
      </c>
      <c r="G22" s="31">
        <f t="shared" si="7"/>
        <v>0</v>
      </c>
      <c r="H22" s="31">
        <f t="shared" si="7"/>
        <v>0</v>
      </c>
      <c r="I22" s="31">
        <f t="shared" si="7"/>
        <v>0</v>
      </c>
      <c r="J22" s="31">
        <f t="shared" si="7"/>
        <v>0</v>
      </c>
      <c r="K22" s="31">
        <f t="shared" si="7"/>
        <v>0</v>
      </c>
      <c r="L22" s="31">
        <f t="shared" si="7"/>
        <v>0</v>
      </c>
      <c r="M22" s="31">
        <f t="shared" si="7"/>
        <v>0</v>
      </c>
      <c r="N22" s="31">
        <f t="shared" si="7"/>
        <v>0</v>
      </c>
      <c r="O22" s="31">
        <f t="shared" si="7"/>
        <v>0</v>
      </c>
      <c r="P22" s="31">
        <f t="shared" si="7"/>
        <v>0</v>
      </c>
      <c r="Q22" s="31">
        <f t="shared" si="7"/>
        <v>0</v>
      </c>
      <c r="R22" s="31">
        <f t="shared" si="7"/>
        <v>0</v>
      </c>
      <c r="S22" s="31">
        <f t="shared" si="7"/>
        <v>0</v>
      </c>
      <c r="T22" s="31">
        <f t="shared" si="7"/>
        <v>0</v>
      </c>
      <c r="U22" s="31">
        <f t="shared" si="7"/>
        <v>19.04175</v>
      </c>
      <c r="V22" s="31">
        <f t="shared" si="7"/>
        <v>0.8</v>
      </c>
      <c r="W22" s="31">
        <f t="shared" si="7"/>
        <v>0</v>
      </c>
      <c r="X22" s="31">
        <f t="shared" si="7"/>
        <v>0</v>
      </c>
      <c r="Y22" s="31">
        <f t="shared" si="7"/>
        <v>0</v>
      </c>
      <c r="Z22" s="31">
        <f t="shared" si="7"/>
        <v>0</v>
      </c>
      <c r="AA22" s="31" t="str">
        <f t="shared" si="7"/>
        <v>нд</v>
      </c>
      <c r="AB22" s="31" t="str">
        <f t="shared" si="7"/>
        <v>нд</v>
      </c>
      <c r="AC22" s="31" t="str">
        <f t="shared" si="7"/>
        <v>нд</v>
      </c>
      <c r="AD22" s="31" t="str">
        <f t="shared" si="7"/>
        <v>нд</v>
      </c>
      <c r="AE22" s="31" t="str">
        <f t="shared" si="7"/>
        <v>нд</v>
      </c>
      <c r="AF22" s="31" t="str">
        <f t="shared" si="7"/>
        <v>нд</v>
      </c>
      <c r="AG22" s="31" t="str">
        <f t="shared" si="7"/>
        <v>нд</v>
      </c>
      <c r="AH22" s="31">
        <f t="shared" si="7"/>
        <v>0</v>
      </c>
      <c r="AI22" s="31">
        <f t="shared" si="7"/>
        <v>15.738036912000002</v>
      </c>
      <c r="AJ22" s="31">
        <f t="shared" si="7"/>
        <v>0.25</v>
      </c>
      <c r="AK22" s="31">
        <f t="shared" si="7"/>
        <v>0</v>
      </c>
      <c r="AL22" s="31">
        <f t="shared" si="7"/>
        <v>0</v>
      </c>
      <c r="AM22" s="31">
        <f t="shared" si="7"/>
        <v>0</v>
      </c>
      <c r="AN22" s="31">
        <f t="shared" si="7"/>
        <v>0</v>
      </c>
      <c r="AO22" s="31" t="str">
        <f t="shared" si="7"/>
        <v>нд</v>
      </c>
      <c r="AP22" s="31" t="str">
        <f t="shared" si="7"/>
        <v>нд</v>
      </c>
      <c r="AQ22" s="31" t="str">
        <f t="shared" si="7"/>
        <v>нд</v>
      </c>
      <c r="AR22" s="31" t="str">
        <f t="shared" si="7"/>
        <v>нд</v>
      </c>
      <c r="AS22" s="31" t="str">
        <f t="shared" si="7"/>
        <v>нд</v>
      </c>
      <c r="AT22" s="31" t="str">
        <f t="shared" si="7"/>
        <v>нд</v>
      </c>
      <c r="AU22" s="31" t="str">
        <f t="shared" si="7"/>
        <v>нд</v>
      </c>
      <c r="AV22" s="31">
        <f t="shared" si="7"/>
        <v>0</v>
      </c>
      <c r="AW22" s="31">
        <f t="shared" si="7"/>
        <v>0</v>
      </c>
      <c r="AX22" s="31">
        <f t="shared" si="7"/>
        <v>0</v>
      </c>
      <c r="AY22" s="31">
        <f t="shared" si="7"/>
        <v>0</v>
      </c>
      <c r="AZ22" s="31">
        <f t="shared" si="7"/>
        <v>0</v>
      </c>
      <c r="BA22" s="31">
        <f t="shared" si="7"/>
        <v>0</v>
      </c>
      <c r="BB22" s="31">
        <f t="shared" si="7"/>
        <v>0</v>
      </c>
      <c r="BC22" s="31" t="str">
        <f t="shared" si="7"/>
        <v>нд</v>
      </c>
      <c r="BD22" s="31" t="str">
        <f t="shared" si="7"/>
        <v>нд</v>
      </c>
      <c r="BE22" s="31" t="str">
        <f t="shared" si="7"/>
        <v>нд</v>
      </c>
      <c r="BF22" s="31" t="str">
        <f t="shared" si="7"/>
        <v>нд</v>
      </c>
      <c r="BG22" s="31" t="str">
        <f t="shared" si="7"/>
        <v>нд</v>
      </c>
      <c r="BH22" s="31" t="str">
        <f t="shared" si="7"/>
        <v>нд</v>
      </c>
      <c r="BI22" s="31" t="str">
        <f t="shared" si="7"/>
        <v>нд</v>
      </c>
      <c r="BJ22" s="31" t="str">
        <f t="shared" si="7"/>
        <v>нд</v>
      </c>
      <c r="BK22" s="31">
        <f t="shared" si="7"/>
        <v>0</v>
      </c>
      <c r="BL22" s="31">
        <f t="shared" si="7"/>
        <v>0</v>
      </c>
      <c r="BM22" s="31">
        <f t="shared" si="7"/>
        <v>0</v>
      </c>
      <c r="BN22" s="31">
        <f t="shared" si="7"/>
        <v>0</v>
      </c>
      <c r="BO22" s="31">
        <f t="shared" si="7"/>
        <v>0</v>
      </c>
      <c r="BP22" s="31">
        <f t="shared" si="7"/>
        <v>0</v>
      </c>
      <c r="BQ22" s="31" t="str">
        <f t="shared" ref="BQ22:CL22" si="8">BQ48</f>
        <v>нд</v>
      </c>
      <c r="BR22" s="31" t="str">
        <f t="shared" si="8"/>
        <v>нд</v>
      </c>
      <c r="BS22" s="31" t="str">
        <f t="shared" si="8"/>
        <v>нд</v>
      </c>
      <c r="BT22" s="31" t="str">
        <f t="shared" si="8"/>
        <v>нд</v>
      </c>
      <c r="BU22" s="31" t="str">
        <f t="shared" si="8"/>
        <v>нд</v>
      </c>
      <c r="BV22" s="31" t="str">
        <f t="shared" si="8"/>
        <v>нд</v>
      </c>
      <c r="BW22" s="31" t="str">
        <f t="shared" si="8"/>
        <v>нд</v>
      </c>
      <c r="BX22" s="31">
        <f t="shared" si="8"/>
        <v>0</v>
      </c>
      <c r="BY22" s="31">
        <f t="shared" si="8"/>
        <v>34.779786912000006</v>
      </c>
      <c r="BZ22" s="31">
        <f t="shared" si="8"/>
        <v>1.05</v>
      </c>
      <c r="CA22" s="31">
        <f t="shared" si="8"/>
        <v>0</v>
      </c>
      <c r="CB22" s="31">
        <f t="shared" si="8"/>
        <v>0</v>
      </c>
      <c r="CC22" s="31">
        <f t="shared" si="8"/>
        <v>0</v>
      </c>
      <c r="CD22" s="31">
        <f t="shared" si="8"/>
        <v>0</v>
      </c>
      <c r="CE22" s="31" t="str">
        <f t="shared" si="8"/>
        <v>нд</v>
      </c>
      <c r="CF22" s="31" t="str">
        <f t="shared" si="8"/>
        <v>нд</v>
      </c>
      <c r="CG22" s="31" t="str">
        <f t="shared" si="8"/>
        <v>нд</v>
      </c>
      <c r="CH22" s="31" t="str">
        <f t="shared" si="8"/>
        <v>нд</v>
      </c>
      <c r="CI22" s="31" t="str">
        <f t="shared" si="8"/>
        <v>нд</v>
      </c>
      <c r="CJ22" s="31" t="str">
        <f t="shared" si="8"/>
        <v>нд</v>
      </c>
      <c r="CK22" s="31" t="str">
        <f t="shared" si="8"/>
        <v>нд</v>
      </c>
      <c r="CL22" s="31" t="str">
        <f t="shared" si="8"/>
        <v>нд</v>
      </c>
    </row>
    <row r="23" spans="1:90" ht="94.5" x14ac:dyDescent="0.25">
      <c r="A23" s="24" t="s">
        <v>107</v>
      </c>
      <c r="B23" s="25" t="s">
        <v>108</v>
      </c>
      <c r="C23" s="26" t="s">
        <v>101</v>
      </c>
      <c r="D23" s="31">
        <f>D62</f>
        <v>0</v>
      </c>
      <c r="E23" s="31" t="str">
        <f t="shared" ref="E23:BP23" si="9">E62</f>
        <v>нд</v>
      </c>
      <c r="F23" s="31">
        <f t="shared" si="9"/>
        <v>0</v>
      </c>
      <c r="G23" s="31">
        <f t="shared" si="9"/>
        <v>0</v>
      </c>
      <c r="H23" s="31">
        <f t="shared" si="9"/>
        <v>0</v>
      </c>
      <c r="I23" s="31">
        <f t="shared" si="9"/>
        <v>0</v>
      </c>
      <c r="J23" s="31">
        <f t="shared" si="9"/>
        <v>0</v>
      </c>
      <c r="K23" s="31">
        <f t="shared" si="9"/>
        <v>0</v>
      </c>
      <c r="L23" s="31">
        <f t="shared" si="9"/>
        <v>0</v>
      </c>
      <c r="M23" s="31">
        <f t="shared" si="9"/>
        <v>0</v>
      </c>
      <c r="N23" s="31">
        <f t="shared" si="9"/>
        <v>0</v>
      </c>
      <c r="O23" s="31">
        <f t="shared" si="9"/>
        <v>0</v>
      </c>
      <c r="P23" s="31">
        <f t="shared" si="9"/>
        <v>0</v>
      </c>
      <c r="Q23" s="31">
        <f t="shared" si="9"/>
        <v>0</v>
      </c>
      <c r="R23" s="31">
        <f t="shared" si="9"/>
        <v>0</v>
      </c>
      <c r="S23" s="31">
        <f t="shared" si="9"/>
        <v>0</v>
      </c>
      <c r="T23" s="31">
        <f t="shared" si="9"/>
        <v>0</v>
      </c>
      <c r="U23" s="31">
        <f t="shared" si="9"/>
        <v>0</v>
      </c>
      <c r="V23" s="31">
        <f t="shared" si="9"/>
        <v>0</v>
      </c>
      <c r="W23" s="31">
        <f t="shared" si="9"/>
        <v>0</v>
      </c>
      <c r="X23" s="31">
        <f t="shared" si="9"/>
        <v>0</v>
      </c>
      <c r="Y23" s="31">
        <f t="shared" si="9"/>
        <v>0</v>
      </c>
      <c r="Z23" s="31">
        <f t="shared" si="9"/>
        <v>0</v>
      </c>
      <c r="AA23" s="31" t="str">
        <f t="shared" si="9"/>
        <v>нд</v>
      </c>
      <c r="AB23" s="31" t="str">
        <f t="shared" si="9"/>
        <v>нд</v>
      </c>
      <c r="AC23" s="31" t="str">
        <f t="shared" si="9"/>
        <v>нд</v>
      </c>
      <c r="AD23" s="31" t="str">
        <f t="shared" si="9"/>
        <v>нд</v>
      </c>
      <c r="AE23" s="31" t="str">
        <f t="shared" si="9"/>
        <v>нд</v>
      </c>
      <c r="AF23" s="31" t="str">
        <f t="shared" si="9"/>
        <v>нд</v>
      </c>
      <c r="AG23" s="31" t="str">
        <f t="shared" si="9"/>
        <v>нд</v>
      </c>
      <c r="AH23" s="31">
        <f t="shared" si="9"/>
        <v>0</v>
      </c>
      <c r="AI23" s="31">
        <f t="shared" si="9"/>
        <v>0</v>
      </c>
      <c r="AJ23" s="31">
        <f t="shared" si="9"/>
        <v>0</v>
      </c>
      <c r="AK23" s="31">
        <f t="shared" si="9"/>
        <v>0</v>
      </c>
      <c r="AL23" s="31">
        <f t="shared" si="9"/>
        <v>0</v>
      </c>
      <c r="AM23" s="31">
        <f t="shared" si="9"/>
        <v>0</v>
      </c>
      <c r="AN23" s="31">
        <f t="shared" si="9"/>
        <v>0</v>
      </c>
      <c r="AO23" s="31" t="str">
        <f t="shared" si="9"/>
        <v>нд</v>
      </c>
      <c r="AP23" s="31" t="str">
        <f t="shared" si="9"/>
        <v>нд</v>
      </c>
      <c r="AQ23" s="31" t="str">
        <f t="shared" si="9"/>
        <v>нд</v>
      </c>
      <c r="AR23" s="31" t="str">
        <f t="shared" si="9"/>
        <v>нд</v>
      </c>
      <c r="AS23" s="31" t="str">
        <f t="shared" si="9"/>
        <v>нд</v>
      </c>
      <c r="AT23" s="31" t="str">
        <f t="shared" si="9"/>
        <v>нд</v>
      </c>
      <c r="AU23" s="31" t="str">
        <f t="shared" si="9"/>
        <v>нд</v>
      </c>
      <c r="AV23" s="31">
        <f t="shared" si="9"/>
        <v>0</v>
      </c>
      <c r="AW23" s="31">
        <f t="shared" si="9"/>
        <v>0</v>
      </c>
      <c r="AX23" s="31">
        <f t="shared" si="9"/>
        <v>0</v>
      </c>
      <c r="AY23" s="31">
        <f t="shared" si="9"/>
        <v>0</v>
      </c>
      <c r="AZ23" s="31">
        <f t="shared" si="9"/>
        <v>0</v>
      </c>
      <c r="BA23" s="31">
        <f t="shared" si="9"/>
        <v>0</v>
      </c>
      <c r="BB23" s="31">
        <f t="shared" si="9"/>
        <v>0</v>
      </c>
      <c r="BC23" s="31" t="str">
        <f t="shared" si="9"/>
        <v>нд</v>
      </c>
      <c r="BD23" s="31" t="str">
        <f t="shared" si="9"/>
        <v>нд</v>
      </c>
      <c r="BE23" s="31" t="str">
        <f t="shared" si="9"/>
        <v>нд</v>
      </c>
      <c r="BF23" s="31" t="str">
        <f t="shared" si="9"/>
        <v>нд</v>
      </c>
      <c r="BG23" s="31" t="str">
        <f t="shared" si="9"/>
        <v>нд</v>
      </c>
      <c r="BH23" s="31" t="str">
        <f t="shared" si="9"/>
        <v>нд</v>
      </c>
      <c r="BI23" s="31" t="str">
        <f t="shared" si="9"/>
        <v>нд</v>
      </c>
      <c r="BJ23" s="31" t="str">
        <f t="shared" si="9"/>
        <v>нд</v>
      </c>
      <c r="BK23" s="31">
        <f t="shared" si="9"/>
        <v>0</v>
      </c>
      <c r="BL23" s="31">
        <f t="shared" si="9"/>
        <v>0</v>
      </c>
      <c r="BM23" s="31">
        <f t="shared" si="9"/>
        <v>0</v>
      </c>
      <c r="BN23" s="31">
        <f t="shared" si="9"/>
        <v>0</v>
      </c>
      <c r="BO23" s="31">
        <f t="shared" si="9"/>
        <v>0</v>
      </c>
      <c r="BP23" s="31">
        <f t="shared" si="9"/>
        <v>0</v>
      </c>
      <c r="BQ23" s="31" t="str">
        <f t="shared" ref="BQ23:CL23" si="10">BQ62</f>
        <v>нд</v>
      </c>
      <c r="BR23" s="31" t="str">
        <f t="shared" si="10"/>
        <v>нд</v>
      </c>
      <c r="BS23" s="31" t="str">
        <f t="shared" si="10"/>
        <v>нд</v>
      </c>
      <c r="BT23" s="31" t="str">
        <f t="shared" si="10"/>
        <v>нд</v>
      </c>
      <c r="BU23" s="31" t="str">
        <f t="shared" si="10"/>
        <v>нд</v>
      </c>
      <c r="BV23" s="31" t="str">
        <f t="shared" si="10"/>
        <v>нд</v>
      </c>
      <c r="BW23" s="31" t="str">
        <f t="shared" si="10"/>
        <v>нд</v>
      </c>
      <c r="BX23" s="31">
        <f t="shared" si="10"/>
        <v>0</v>
      </c>
      <c r="BY23" s="31">
        <f t="shared" si="10"/>
        <v>0</v>
      </c>
      <c r="BZ23" s="31">
        <f t="shared" si="10"/>
        <v>0</v>
      </c>
      <c r="CA23" s="31">
        <f t="shared" si="10"/>
        <v>0</v>
      </c>
      <c r="CB23" s="31">
        <f t="shared" si="10"/>
        <v>0</v>
      </c>
      <c r="CC23" s="31">
        <f t="shared" si="10"/>
        <v>0</v>
      </c>
      <c r="CD23" s="31">
        <f t="shared" si="10"/>
        <v>0</v>
      </c>
      <c r="CE23" s="31" t="str">
        <f t="shared" si="10"/>
        <v>нд</v>
      </c>
      <c r="CF23" s="31" t="str">
        <f t="shared" si="10"/>
        <v>нд</v>
      </c>
      <c r="CG23" s="31" t="str">
        <f t="shared" si="10"/>
        <v>нд</v>
      </c>
      <c r="CH23" s="31" t="str">
        <f t="shared" si="10"/>
        <v>нд</v>
      </c>
      <c r="CI23" s="31" t="str">
        <f t="shared" si="10"/>
        <v>нд</v>
      </c>
      <c r="CJ23" s="31" t="str">
        <f t="shared" si="10"/>
        <v>нд</v>
      </c>
      <c r="CK23" s="31" t="str">
        <f t="shared" si="10"/>
        <v>нд</v>
      </c>
      <c r="CL23" s="31" t="str">
        <f t="shared" si="10"/>
        <v>нд</v>
      </c>
    </row>
    <row r="24" spans="1:90" ht="47.25" x14ac:dyDescent="0.25">
      <c r="A24" s="24" t="s">
        <v>109</v>
      </c>
      <c r="B24" s="25" t="s">
        <v>110</v>
      </c>
      <c r="C24" s="26" t="s">
        <v>101</v>
      </c>
      <c r="D24" s="31">
        <f>D65</f>
        <v>0</v>
      </c>
      <c r="E24" s="31" t="str">
        <f t="shared" ref="E24:BP26" si="11">E65</f>
        <v>нд</v>
      </c>
      <c r="F24" s="31">
        <f t="shared" si="11"/>
        <v>0</v>
      </c>
      <c r="G24" s="31">
        <f t="shared" si="11"/>
        <v>0</v>
      </c>
      <c r="H24" s="31">
        <f t="shared" si="11"/>
        <v>0</v>
      </c>
      <c r="I24" s="31">
        <f t="shared" si="11"/>
        <v>0</v>
      </c>
      <c r="J24" s="31">
        <f t="shared" si="11"/>
        <v>0</v>
      </c>
      <c r="K24" s="31">
        <f t="shared" si="11"/>
        <v>0</v>
      </c>
      <c r="L24" s="31">
        <f t="shared" si="11"/>
        <v>0</v>
      </c>
      <c r="M24" s="31">
        <f t="shared" si="11"/>
        <v>0</v>
      </c>
      <c r="N24" s="31">
        <f t="shared" si="11"/>
        <v>0</v>
      </c>
      <c r="O24" s="31">
        <f t="shared" si="11"/>
        <v>0</v>
      </c>
      <c r="P24" s="31">
        <f t="shared" si="11"/>
        <v>0</v>
      </c>
      <c r="Q24" s="31">
        <f t="shared" si="11"/>
        <v>0</v>
      </c>
      <c r="R24" s="31">
        <f t="shared" si="11"/>
        <v>0</v>
      </c>
      <c r="S24" s="31">
        <f t="shared" si="11"/>
        <v>0</v>
      </c>
      <c r="T24" s="31">
        <f t="shared" si="11"/>
        <v>0</v>
      </c>
      <c r="U24" s="31">
        <f t="shared" si="11"/>
        <v>0</v>
      </c>
      <c r="V24" s="31">
        <f t="shared" si="11"/>
        <v>0</v>
      </c>
      <c r="W24" s="31">
        <f t="shared" si="11"/>
        <v>0</v>
      </c>
      <c r="X24" s="31">
        <f t="shared" si="11"/>
        <v>0</v>
      </c>
      <c r="Y24" s="31">
        <f t="shared" si="11"/>
        <v>0</v>
      </c>
      <c r="Z24" s="31">
        <f t="shared" si="11"/>
        <v>0</v>
      </c>
      <c r="AA24" s="31" t="str">
        <f t="shared" si="11"/>
        <v>нд</v>
      </c>
      <c r="AB24" s="31" t="str">
        <f t="shared" si="11"/>
        <v>нд</v>
      </c>
      <c r="AC24" s="31" t="str">
        <f t="shared" si="11"/>
        <v>нд</v>
      </c>
      <c r="AD24" s="31" t="str">
        <f t="shared" si="11"/>
        <v>нд</v>
      </c>
      <c r="AE24" s="31" t="str">
        <f t="shared" si="11"/>
        <v>нд</v>
      </c>
      <c r="AF24" s="31" t="str">
        <f t="shared" si="11"/>
        <v>нд</v>
      </c>
      <c r="AG24" s="31" t="str">
        <f t="shared" si="11"/>
        <v>нд</v>
      </c>
      <c r="AH24" s="31">
        <f t="shared" si="11"/>
        <v>0</v>
      </c>
      <c r="AI24" s="31">
        <f t="shared" si="11"/>
        <v>0</v>
      </c>
      <c r="AJ24" s="31">
        <f t="shared" si="11"/>
        <v>0</v>
      </c>
      <c r="AK24" s="31">
        <f t="shared" si="11"/>
        <v>0</v>
      </c>
      <c r="AL24" s="31">
        <f t="shared" si="11"/>
        <v>0</v>
      </c>
      <c r="AM24" s="31">
        <f t="shared" si="11"/>
        <v>0</v>
      </c>
      <c r="AN24" s="31">
        <f t="shared" si="11"/>
        <v>0</v>
      </c>
      <c r="AO24" s="31" t="str">
        <f t="shared" si="11"/>
        <v>нд</v>
      </c>
      <c r="AP24" s="31" t="str">
        <f t="shared" si="11"/>
        <v>нд</v>
      </c>
      <c r="AQ24" s="31" t="str">
        <f t="shared" si="11"/>
        <v>нд</v>
      </c>
      <c r="AR24" s="31" t="str">
        <f t="shared" si="11"/>
        <v>нд</v>
      </c>
      <c r="AS24" s="31" t="str">
        <f t="shared" si="11"/>
        <v>нд</v>
      </c>
      <c r="AT24" s="31" t="str">
        <f t="shared" si="11"/>
        <v>нд</v>
      </c>
      <c r="AU24" s="31" t="str">
        <f t="shared" si="11"/>
        <v>нд</v>
      </c>
      <c r="AV24" s="31">
        <f t="shared" si="11"/>
        <v>0</v>
      </c>
      <c r="AW24" s="31">
        <f t="shared" si="11"/>
        <v>0</v>
      </c>
      <c r="AX24" s="31">
        <f t="shared" si="11"/>
        <v>0</v>
      </c>
      <c r="AY24" s="31">
        <f t="shared" si="11"/>
        <v>0</v>
      </c>
      <c r="AZ24" s="31">
        <f t="shared" si="11"/>
        <v>0</v>
      </c>
      <c r="BA24" s="31">
        <f t="shared" si="11"/>
        <v>0</v>
      </c>
      <c r="BB24" s="31">
        <f t="shared" si="11"/>
        <v>0</v>
      </c>
      <c r="BC24" s="31" t="str">
        <f t="shared" si="11"/>
        <v>нд</v>
      </c>
      <c r="BD24" s="31" t="str">
        <f t="shared" si="11"/>
        <v>нд</v>
      </c>
      <c r="BE24" s="31" t="str">
        <f t="shared" si="11"/>
        <v>нд</v>
      </c>
      <c r="BF24" s="31" t="str">
        <f t="shared" si="11"/>
        <v>нд</v>
      </c>
      <c r="BG24" s="31" t="str">
        <f t="shared" si="11"/>
        <v>нд</v>
      </c>
      <c r="BH24" s="31" t="str">
        <f t="shared" si="11"/>
        <v>нд</v>
      </c>
      <c r="BI24" s="31" t="str">
        <f t="shared" si="11"/>
        <v>нд</v>
      </c>
      <c r="BJ24" s="31" t="str">
        <f t="shared" si="11"/>
        <v>нд</v>
      </c>
      <c r="BK24" s="31">
        <f t="shared" si="11"/>
        <v>0</v>
      </c>
      <c r="BL24" s="31">
        <f t="shared" si="11"/>
        <v>0</v>
      </c>
      <c r="BM24" s="31">
        <f t="shared" si="11"/>
        <v>0</v>
      </c>
      <c r="BN24" s="31">
        <f t="shared" si="11"/>
        <v>0</v>
      </c>
      <c r="BO24" s="31">
        <f t="shared" si="11"/>
        <v>0</v>
      </c>
      <c r="BP24" s="31">
        <f t="shared" si="11"/>
        <v>0</v>
      </c>
      <c r="BQ24" s="31" t="str">
        <f t="shared" ref="BQ24:CL26" si="12">BQ65</f>
        <v>нд</v>
      </c>
      <c r="BR24" s="31" t="str">
        <f t="shared" si="12"/>
        <v>нд</v>
      </c>
      <c r="BS24" s="31" t="str">
        <f t="shared" si="12"/>
        <v>нд</v>
      </c>
      <c r="BT24" s="31" t="str">
        <f t="shared" si="12"/>
        <v>нд</v>
      </c>
      <c r="BU24" s="31" t="str">
        <f t="shared" si="12"/>
        <v>нд</v>
      </c>
      <c r="BV24" s="31" t="str">
        <f t="shared" si="12"/>
        <v>нд</v>
      </c>
      <c r="BW24" s="31" t="str">
        <f t="shared" si="12"/>
        <v>нд</v>
      </c>
      <c r="BX24" s="31">
        <f t="shared" si="12"/>
        <v>0</v>
      </c>
      <c r="BY24" s="31">
        <f t="shared" si="12"/>
        <v>0</v>
      </c>
      <c r="BZ24" s="31">
        <f t="shared" si="12"/>
        <v>0</v>
      </c>
      <c r="CA24" s="31">
        <f t="shared" si="12"/>
        <v>0</v>
      </c>
      <c r="CB24" s="31">
        <f t="shared" si="12"/>
        <v>0</v>
      </c>
      <c r="CC24" s="31">
        <f t="shared" si="12"/>
        <v>0</v>
      </c>
      <c r="CD24" s="31">
        <f t="shared" si="12"/>
        <v>0</v>
      </c>
      <c r="CE24" s="31" t="str">
        <f t="shared" si="12"/>
        <v>нд</v>
      </c>
      <c r="CF24" s="31" t="str">
        <f t="shared" si="12"/>
        <v>нд</v>
      </c>
      <c r="CG24" s="31" t="str">
        <f t="shared" si="12"/>
        <v>нд</v>
      </c>
      <c r="CH24" s="31" t="str">
        <f t="shared" si="12"/>
        <v>нд</v>
      </c>
      <c r="CI24" s="31" t="str">
        <f t="shared" si="12"/>
        <v>нд</v>
      </c>
      <c r="CJ24" s="31" t="str">
        <f t="shared" si="12"/>
        <v>нд</v>
      </c>
      <c r="CK24" s="31" t="str">
        <f t="shared" si="12"/>
        <v>нд</v>
      </c>
      <c r="CL24" s="31" t="str">
        <f t="shared" si="12"/>
        <v>нд</v>
      </c>
    </row>
    <row r="25" spans="1:90" ht="63" x14ac:dyDescent="0.25">
      <c r="A25" s="24" t="s">
        <v>111</v>
      </c>
      <c r="B25" s="25" t="s">
        <v>112</v>
      </c>
      <c r="C25" s="26" t="s">
        <v>101</v>
      </c>
      <c r="D25" s="31">
        <f>D66</f>
        <v>0</v>
      </c>
      <c r="E25" s="31" t="str">
        <f t="shared" si="11"/>
        <v>нд</v>
      </c>
      <c r="F25" s="31">
        <f t="shared" si="11"/>
        <v>0</v>
      </c>
      <c r="G25" s="31">
        <f t="shared" si="11"/>
        <v>0</v>
      </c>
      <c r="H25" s="31">
        <f t="shared" si="11"/>
        <v>0</v>
      </c>
      <c r="I25" s="31">
        <f t="shared" si="11"/>
        <v>0</v>
      </c>
      <c r="J25" s="31">
        <f t="shared" si="11"/>
        <v>0</v>
      </c>
      <c r="K25" s="31">
        <f t="shared" si="11"/>
        <v>0</v>
      </c>
      <c r="L25" s="31">
        <f t="shared" si="11"/>
        <v>0</v>
      </c>
      <c r="M25" s="31">
        <f t="shared" si="11"/>
        <v>0</v>
      </c>
      <c r="N25" s="31">
        <f t="shared" si="11"/>
        <v>0</v>
      </c>
      <c r="O25" s="31">
        <f t="shared" si="11"/>
        <v>0</v>
      </c>
      <c r="P25" s="31">
        <f t="shared" si="11"/>
        <v>0</v>
      </c>
      <c r="Q25" s="31">
        <f t="shared" si="11"/>
        <v>0</v>
      </c>
      <c r="R25" s="31">
        <f t="shared" si="11"/>
        <v>0</v>
      </c>
      <c r="S25" s="31">
        <f t="shared" si="11"/>
        <v>0</v>
      </c>
      <c r="T25" s="31">
        <f t="shared" si="11"/>
        <v>0</v>
      </c>
      <c r="U25" s="31">
        <f t="shared" si="11"/>
        <v>0</v>
      </c>
      <c r="V25" s="31">
        <f t="shared" si="11"/>
        <v>0</v>
      </c>
      <c r="W25" s="31">
        <f t="shared" si="11"/>
        <v>0</v>
      </c>
      <c r="X25" s="31">
        <f t="shared" si="11"/>
        <v>0</v>
      </c>
      <c r="Y25" s="31">
        <f t="shared" si="11"/>
        <v>0</v>
      </c>
      <c r="Z25" s="31">
        <f t="shared" si="11"/>
        <v>0</v>
      </c>
      <c r="AA25" s="31" t="str">
        <f t="shared" si="11"/>
        <v>нд</v>
      </c>
      <c r="AB25" s="31" t="str">
        <f t="shared" si="11"/>
        <v>нд</v>
      </c>
      <c r="AC25" s="31" t="str">
        <f t="shared" si="11"/>
        <v>нд</v>
      </c>
      <c r="AD25" s="31" t="str">
        <f t="shared" si="11"/>
        <v>нд</v>
      </c>
      <c r="AE25" s="31" t="str">
        <f t="shared" si="11"/>
        <v>нд</v>
      </c>
      <c r="AF25" s="31" t="str">
        <f t="shared" si="11"/>
        <v>нд</v>
      </c>
      <c r="AG25" s="31" t="str">
        <f t="shared" si="11"/>
        <v>нд</v>
      </c>
      <c r="AH25" s="31">
        <f t="shared" si="11"/>
        <v>0</v>
      </c>
      <c r="AI25" s="31">
        <f t="shared" si="11"/>
        <v>0</v>
      </c>
      <c r="AJ25" s="31">
        <f t="shared" si="11"/>
        <v>0</v>
      </c>
      <c r="AK25" s="31">
        <f t="shared" si="11"/>
        <v>0</v>
      </c>
      <c r="AL25" s="31">
        <f t="shared" si="11"/>
        <v>0</v>
      </c>
      <c r="AM25" s="31">
        <f t="shared" si="11"/>
        <v>0</v>
      </c>
      <c r="AN25" s="31">
        <f t="shared" si="11"/>
        <v>0</v>
      </c>
      <c r="AO25" s="31" t="str">
        <f t="shared" si="11"/>
        <v>нд</v>
      </c>
      <c r="AP25" s="31" t="str">
        <f t="shared" si="11"/>
        <v>нд</v>
      </c>
      <c r="AQ25" s="31" t="str">
        <f t="shared" si="11"/>
        <v>нд</v>
      </c>
      <c r="AR25" s="31" t="str">
        <f t="shared" si="11"/>
        <v>нд</v>
      </c>
      <c r="AS25" s="31" t="str">
        <f t="shared" si="11"/>
        <v>нд</v>
      </c>
      <c r="AT25" s="31" t="str">
        <f t="shared" si="11"/>
        <v>нд</v>
      </c>
      <c r="AU25" s="31" t="str">
        <f t="shared" si="11"/>
        <v>нд</v>
      </c>
      <c r="AV25" s="31">
        <f t="shared" si="11"/>
        <v>0</v>
      </c>
      <c r="AW25" s="31">
        <f t="shared" si="11"/>
        <v>0</v>
      </c>
      <c r="AX25" s="31">
        <f t="shared" si="11"/>
        <v>0</v>
      </c>
      <c r="AY25" s="31">
        <f t="shared" si="11"/>
        <v>0</v>
      </c>
      <c r="AZ25" s="31">
        <f t="shared" si="11"/>
        <v>0</v>
      </c>
      <c r="BA25" s="31">
        <f t="shared" si="11"/>
        <v>0</v>
      </c>
      <c r="BB25" s="31">
        <f t="shared" si="11"/>
        <v>0</v>
      </c>
      <c r="BC25" s="31" t="str">
        <f t="shared" si="11"/>
        <v>нд</v>
      </c>
      <c r="BD25" s="31" t="str">
        <f t="shared" si="11"/>
        <v>нд</v>
      </c>
      <c r="BE25" s="31" t="str">
        <f t="shared" si="11"/>
        <v>нд</v>
      </c>
      <c r="BF25" s="31" t="str">
        <f t="shared" si="11"/>
        <v>нд</v>
      </c>
      <c r="BG25" s="31" t="str">
        <f t="shared" si="11"/>
        <v>нд</v>
      </c>
      <c r="BH25" s="31" t="str">
        <f t="shared" si="11"/>
        <v>нд</v>
      </c>
      <c r="BI25" s="31" t="str">
        <f t="shared" si="11"/>
        <v>нд</v>
      </c>
      <c r="BJ25" s="31" t="str">
        <f t="shared" si="11"/>
        <v>нд</v>
      </c>
      <c r="BK25" s="31">
        <f t="shared" si="11"/>
        <v>0</v>
      </c>
      <c r="BL25" s="31">
        <f t="shared" si="11"/>
        <v>0</v>
      </c>
      <c r="BM25" s="31">
        <f t="shared" si="11"/>
        <v>0</v>
      </c>
      <c r="BN25" s="31">
        <f t="shared" si="11"/>
        <v>0</v>
      </c>
      <c r="BO25" s="31">
        <f t="shared" si="11"/>
        <v>0</v>
      </c>
      <c r="BP25" s="31">
        <f t="shared" si="11"/>
        <v>0</v>
      </c>
      <c r="BQ25" s="31" t="str">
        <f t="shared" si="12"/>
        <v>нд</v>
      </c>
      <c r="BR25" s="31" t="str">
        <f t="shared" si="12"/>
        <v>нд</v>
      </c>
      <c r="BS25" s="31" t="str">
        <f t="shared" si="12"/>
        <v>нд</v>
      </c>
      <c r="BT25" s="31" t="str">
        <f t="shared" si="12"/>
        <v>нд</v>
      </c>
      <c r="BU25" s="31" t="str">
        <f t="shared" si="12"/>
        <v>нд</v>
      </c>
      <c r="BV25" s="31" t="str">
        <f t="shared" si="12"/>
        <v>нд</v>
      </c>
      <c r="BW25" s="31" t="str">
        <f t="shared" si="12"/>
        <v>нд</v>
      </c>
      <c r="BX25" s="31">
        <f t="shared" si="12"/>
        <v>0</v>
      </c>
      <c r="BY25" s="31">
        <f t="shared" si="12"/>
        <v>0</v>
      </c>
      <c r="BZ25" s="31">
        <f t="shared" si="12"/>
        <v>0</v>
      </c>
      <c r="CA25" s="31">
        <f t="shared" si="12"/>
        <v>0</v>
      </c>
      <c r="CB25" s="31">
        <f t="shared" si="12"/>
        <v>0</v>
      </c>
      <c r="CC25" s="31">
        <f t="shared" si="12"/>
        <v>0</v>
      </c>
      <c r="CD25" s="31">
        <f t="shared" si="12"/>
        <v>0</v>
      </c>
      <c r="CE25" s="31" t="str">
        <f t="shared" si="12"/>
        <v>нд</v>
      </c>
      <c r="CF25" s="31" t="str">
        <f t="shared" si="12"/>
        <v>нд</v>
      </c>
      <c r="CG25" s="31" t="str">
        <f t="shared" si="12"/>
        <v>нд</v>
      </c>
      <c r="CH25" s="31" t="str">
        <f t="shared" si="12"/>
        <v>нд</v>
      </c>
      <c r="CI25" s="31" t="str">
        <f t="shared" si="12"/>
        <v>нд</v>
      </c>
      <c r="CJ25" s="31" t="str">
        <f t="shared" si="12"/>
        <v>нд</v>
      </c>
      <c r="CK25" s="31" t="str">
        <f t="shared" si="12"/>
        <v>нд</v>
      </c>
      <c r="CL25" s="31" t="str">
        <f t="shared" si="12"/>
        <v>нд</v>
      </c>
    </row>
    <row r="26" spans="1:90" ht="31.5" x14ac:dyDescent="0.25">
      <c r="A26" s="24" t="s">
        <v>113</v>
      </c>
      <c r="B26" s="25" t="s">
        <v>114</v>
      </c>
      <c r="C26" s="26" t="s">
        <v>101</v>
      </c>
      <c r="D26" s="31">
        <f>D67</f>
        <v>0</v>
      </c>
      <c r="E26" s="31" t="str">
        <f t="shared" si="11"/>
        <v>нд</v>
      </c>
      <c r="F26" s="31">
        <f t="shared" si="11"/>
        <v>0</v>
      </c>
      <c r="G26" s="31">
        <f t="shared" si="11"/>
        <v>0</v>
      </c>
      <c r="H26" s="31">
        <f t="shared" si="11"/>
        <v>0</v>
      </c>
      <c r="I26" s="31">
        <f t="shared" si="11"/>
        <v>0</v>
      </c>
      <c r="J26" s="31">
        <f t="shared" si="11"/>
        <v>0</v>
      </c>
      <c r="K26" s="31">
        <f t="shared" si="11"/>
        <v>0</v>
      </c>
      <c r="L26" s="31">
        <f t="shared" si="11"/>
        <v>0</v>
      </c>
      <c r="M26" s="31">
        <f t="shared" si="11"/>
        <v>0</v>
      </c>
      <c r="N26" s="31">
        <f t="shared" si="11"/>
        <v>0</v>
      </c>
      <c r="O26" s="31">
        <f t="shared" si="11"/>
        <v>0</v>
      </c>
      <c r="P26" s="31">
        <f t="shared" si="11"/>
        <v>0</v>
      </c>
      <c r="Q26" s="31">
        <f t="shared" si="11"/>
        <v>0</v>
      </c>
      <c r="R26" s="31">
        <f t="shared" si="11"/>
        <v>0</v>
      </c>
      <c r="S26" s="31">
        <f t="shared" si="11"/>
        <v>0</v>
      </c>
      <c r="T26" s="31">
        <f t="shared" si="11"/>
        <v>0</v>
      </c>
      <c r="U26" s="31">
        <f t="shared" si="11"/>
        <v>0</v>
      </c>
      <c r="V26" s="31">
        <f t="shared" si="11"/>
        <v>0</v>
      </c>
      <c r="W26" s="31">
        <f t="shared" si="11"/>
        <v>0</v>
      </c>
      <c r="X26" s="31">
        <f t="shared" si="11"/>
        <v>0</v>
      </c>
      <c r="Y26" s="31">
        <f t="shared" si="11"/>
        <v>0</v>
      </c>
      <c r="Z26" s="31">
        <f t="shared" si="11"/>
        <v>0</v>
      </c>
      <c r="AA26" s="31" t="str">
        <f t="shared" si="11"/>
        <v>нд</v>
      </c>
      <c r="AB26" s="31" t="str">
        <f t="shared" si="11"/>
        <v>нд</v>
      </c>
      <c r="AC26" s="31" t="str">
        <f t="shared" si="11"/>
        <v>нд</v>
      </c>
      <c r="AD26" s="31" t="str">
        <f t="shared" si="11"/>
        <v>нд</v>
      </c>
      <c r="AE26" s="31" t="str">
        <f t="shared" si="11"/>
        <v>нд</v>
      </c>
      <c r="AF26" s="31" t="str">
        <f t="shared" si="11"/>
        <v>нд</v>
      </c>
      <c r="AG26" s="31" t="str">
        <f t="shared" si="11"/>
        <v>нд</v>
      </c>
      <c r="AH26" s="31">
        <f t="shared" si="11"/>
        <v>0</v>
      </c>
      <c r="AI26" s="31">
        <f t="shared" si="11"/>
        <v>0</v>
      </c>
      <c r="AJ26" s="31">
        <f t="shared" si="11"/>
        <v>0</v>
      </c>
      <c r="AK26" s="31">
        <f t="shared" si="11"/>
        <v>0</v>
      </c>
      <c r="AL26" s="31">
        <f t="shared" si="11"/>
        <v>0</v>
      </c>
      <c r="AM26" s="31">
        <f t="shared" si="11"/>
        <v>0</v>
      </c>
      <c r="AN26" s="31">
        <f t="shared" si="11"/>
        <v>0</v>
      </c>
      <c r="AO26" s="31" t="str">
        <f t="shared" si="11"/>
        <v>нд</v>
      </c>
      <c r="AP26" s="31" t="str">
        <f t="shared" si="11"/>
        <v>нд</v>
      </c>
      <c r="AQ26" s="31" t="str">
        <f t="shared" si="11"/>
        <v>нд</v>
      </c>
      <c r="AR26" s="31" t="str">
        <f t="shared" si="11"/>
        <v>нд</v>
      </c>
      <c r="AS26" s="31" t="str">
        <f t="shared" si="11"/>
        <v>нд</v>
      </c>
      <c r="AT26" s="31" t="str">
        <f t="shared" si="11"/>
        <v>нд</v>
      </c>
      <c r="AU26" s="31" t="str">
        <f t="shared" si="11"/>
        <v>нд</v>
      </c>
      <c r="AV26" s="31">
        <f t="shared" si="11"/>
        <v>0</v>
      </c>
      <c r="AW26" s="31">
        <f t="shared" si="11"/>
        <v>0</v>
      </c>
      <c r="AX26" s="31">
        <f t="shared" si="11"/>
        <v>0</v>
      </c>
      <c r="AY26" s="31">
        <f t="shared" si="11"/>
        <v>0</v>
      </c>
      <c r="AZ26" s="31">
        <f t="shared" si="11"/>
        <v>0</v>
      </c>
      <c r="BA26" s="31">
        <f t="shared" si="11"/>
        <v>0</v>
      </c>
      <c r="BB26" s="31">
        <f t="shared" si="11"/>
        <v>0</v>
      </c>
      <c r="BC26" s="31" t="str">
        <f t="shared" si="11"/>
        <v>нд</v>
      </c>
      <c r="BD26" s="31" t="str">
        <f t="shared" si="11"/>
        <v>нд</v>
      </c>
      <c r="BE26" s="31" t="str">
        <f t="shared" si="11"/>
        <v>нд</v>
      </c>
      <c r="BF26" s="31" t="str">
        <f t="shared" si="11"/>
        <v>нд</v>
      </c>
      <c r="BG26" s="31" t="str">
        <f t="shared" si="11"/>
        <v>нд</v>
      </c>
      <c r="BH26" s="31" t="str">
        <f t="shared" si="11"/>
        <v>нд</v>
      </c>
      <c r="BI26" s="31" t="str">
        <f t="shared" si="11"/>
        <v>нд</v>
      </c>
      <c r="BJ26" s="31" t="str">
        <f t="shared" si="11"/>
        <v>нд</v>
      </c>
      <c r="BK26" s="31">
        <f t="shared" si="11"/>
        <v>0</v>
      </c>
      <c r="BL26" s="31">
        <f t="shared" si="11"/>
        <v>0</v>
      </c>
      <c r="BM26" s="31">
        <f t="shared" si="11"/>
        <v>0</v>
      </c>
      <c r="BN26" s="31">
        <f t="shared" si="11"/>
        <v>0</v>
      </c>
      <c r="BO26" s="31">
        <f t="shared" si="11"/>
        <v>0</v>
      </c>
      <c r="BP26" s="31">
        <f t="shared" si="11"/>
        <v>0</v>
      </c>
      <c r="BQ26" s="31" t="str">
        <f t="shared" si="12"/>
        <v>нд</v>
      </c>
      <c r="BR26" s="31" t="str">
        <f t="shared" si="12"/>
        <v>нд</v>
      </c>
      <c r="BS26" s="31" t="str">
        <f t="shared" si="12"/>
        <v>нд</v>
      </c>
      <c r="BT26" s="31" t="str">
        <f t="shared" si="12"/>
        <v>нд</v>
      </c>
      <c r="BU26" s="31" t="str">
        <f t="shared" si="12"/>
        <v>нд</v>
      </c>
      <c r="BV26" s="31" t="str">
        <f t="shared" si="12"/>
        <v>нд</v>
      </c>
      <c r="BW26" s="31" t="str">
        <f t="shared" si="12"/>
        <v>нд</v>
      </c>
      <c r="BX26" s="31">
        <f t="shared" si="12"/>
        <v>0</v>
      </c>
      <c r="BY26" s="31">
        <f t="shared" si="12"/>
        <v>0</v>
      </c>
      <c r="BZ26" s="31">
        <f t="shared" si="12"/>
        <v>0</v>
      </c>
      <c r="CA26" s="31">
        <f t="shared" si="12"/>
        <v>0</v>
      </c>
      <c r="CB26" s="31">
        <f t="shared" si="12"/>
        <v>0</v>
      </c>
      <c r="CC26" s="31">
        <f t="shared" si="12"/>
        <v>0</v>
      </c>
      <c r="CD26" s="31">
        <f t="shared" si="12"/>
        <v>0</v>
      </c>
      <c r="CE26" s="31" t="str">
        <f t="shared" si="12"/>
        <v>нд</v>
      </c>
      <c r="CF26" s="31" t="str">
        <f t="shared" si="12"/>
        <v>нд</v>
      </c>
      <c r="CG26" s="31" t="str">
        <f t="shared" si="12"/>
        <v>нд</v>
      </c>
      <c r="CH26" s="31" t="str">
        <f t="shared" si="12"/>
        <v>нд</v>
      </c>
      <c r="CI26" s="31" t="str">
        <f t="shared" si="12"/>
        <v>нд</v>
      </c>
      <c r="CJ26" s="31" t="str">
        <f t="shared" si="12"/>
        <v>нд</v>
      </c>
      <c r="CK26" s="31" t="str">
        <f t="shared" si="12"/>
        <v>нд</v>
      </c>
      <c r="CL26" s="31" t="str">
        <f t="shared" si="12"/>
        <v>нд</v>
      </c>
    </row>
    <row r="27" spans="1:90" s="27" customFormat="1" x14ac:dyDescent="0.25">
      <c r="A27" s="69" t="s">
        <v>115</v>
      </c>
      <c r="B27" s="70" t="s">
        <v>116</v>
      </c>
      <c r="C27" s="26" t="s">
        <v>101</v>
      </c>
      <c r="D27" s="31">
        <f>D28+D48+D62+D65+D66+D67</f>
        <v>34.779786912000006</v>
      </c>
      <c r="E27" s="32" t="s">
        <v>102</v>
      </c>
      <c r="F27" s="31">
        <f>F28+F48+F62+F65+F66+F67</f>
        <v>0</v>
      </c>
      <c r="G27" s="31">
        <f t="shared" ref="G27:Z27" si="13">G28+G48+G62+G65+G66+G67</f>
        <v>0</v>
      </c>
      <c r="H27" s="31">
        <f t="shared" si="13"/>
        <v>0</v>
      </c>
      <c r="I27" s="31">
        <f t="shared" si="13"/>
        <v>0</v>
      </c>
      <c r="J27" s="31">
        <f t="shared" si="13"/>
        <v>0</v>
      </c>
      <c r="K27" s="31">
        <f t="shared" si="13"/>
        <v>0</v>
      </c>
      <c r="L27" s="31">
        <f t="shared" si="13"/>
        <v>0</v>
      </c>
      <c r="M27" s="31">
        <f t="shared" si="13"/>
        <v>0</v>
      </c>
      <c r="N27" s="31">
        <f t="shared" si="13"/>
        <v>0</v>
      </c>
      <c r="O27" s="31">
        <f t="shared" si="13"/>
        <v>0</v>
      </c>
      <c r="P27" s="31">
        <f t="shared" si="13"/>
        <v>0</v>
      </c>
      <c r="Q27" s="31">
        <f t="shared" si="13"/>
        <v>0</v>
      </c>
      <c r="R27" s="31">
        <f t="shared" si="13"/>
        <v>0</v>
      </c>
      <c r="S27" s="31">
        <f t="shared" si="13"/>
        <v>0</v>
      </c>
      <c r="T27" s="31">
        <f t="shared" si="13"/>
        <v>0</v>
      </c>
      <c r="U27" s="31">
        <f t="shared" si="13"/>
        <v>19.04175</v>
      </c>
      <c r="V27" s="31">
        <f t="shared" si="13"/>
        <v>0.8</v>
      </c>
      <c r="W27" s="31">
        <f t="shared" si="13"/>
        <v>0</v>
      </c>
      <c r="X27" s="31">
        <f t="shared" si="13"/>
        <v>0</v>
      </c>
      <c r="Y27" s="31">
        <f t="shared" si="13"/>
        <v>0</v>
      </c>
      <c r="Z27" s="31">
        <f t="shared" si="13"/>
        <v>0</v>
      </c>
      <c r="AA27" s="32" t="s">
        <v>102</v>
      </c>
      <c r="AB27" s="32" t="s">
        <v>102</v>
      </c>
      <c r="AC27" s="32" t="s">
        <v>102</v>
      </c>
      <c r="AD27" s="32" t="s">
        <v>102</v>
      </c>
      <c r="AE27" s="32" t="s">
        <v>102</v>
      </c>
      <c r="AF27" s="32" t="s">
        <v>102</v>
      </c>
      <c r="AG27" s="32" t="s">
        <v>102</v>
      </c>
      <c r="AH27" s="31">
        <f t="shared" ref="AH27:AN27" si="14">AH28+AH48+AH62+AH65+AH66+AH67</f>
        <v>0</v>
      </c>
      <c r="AI27" s="31">
        <f t="shared" si="14"/>
        <v>15.738036912000002</v>
      </c>
      <c r="AJ27" s="31">
        <f t="shared" si="14"/>
        <v>0.25</v>
      </c>
      <c r="AK27" s="31">
        <f t="shared" si="14"/>
        <v>0</v>
      </c>
      <c r="AL27" s="31">
        <f t="shared" si="14"/>
        <v>0</v>
      </c>
      <c r="AM27" s="31">
        <f t="shared" si="14"/>
        <v>0</v>
      </c>
      <c r="AN27" s="31">
        <f t="shared" si="14"/>
        <v>0</v>
      </c>
      <c r="AO27" s="32" t="s">
        <v>102</v>
      </c>
      <c r="AP27" s="32" t="s">
        <v>102</v>
      </c>
      <c r="AQ27" s="32" t="s">
        <v>102</v>
      </c>
      <c r="AR27" s="32" t="s">
        <v>102</v>
      </c>
      <c r="AS27" s="32" t="s">
        <v>102</v>
      </c>
      <c r="AT27" s="32" t="s">
        <v>102</v>
      </c>
      <c r="AU27" s="32" t="s">
        <v>102</v>
      </c>
      <c r="AV27" s="31">
        <f t="shared" ref="AV27:BB27" si="15">AV28+AV48+AV62+AV65+AV66+AV67</f>
        <v>0</v>
      </c>
      <c r="AW27" s="31">
        <f t="shared" si="15"/>
        <v>0</v>
      </c>
      <c r="AX27" s="31">
        <f t="shared" si="15"/>
        <v>0</v>
      </c>
      <c r="AY27" s="31">
        <f t="shared" si="15"/>
        <v>0</v>
      </c>
      <c r="AZ27" s="31">
        <f t="shared" si="15"/>
        <v>0</v>
      </c>
      <c r="BA27" s="31">
        <f t="shared" si="15"/>
        <v>0</v>
      </c>
      <c r="BB27" s="31">
        <f t="shared" si="15"/>
        <v>0</v>
      </c>
      <c r="BC27" s="32" t="s">
        <v>102</v>
      </c>
      <c r="BD27" s="32" t="s">
        <v>102</v>
      </c>
      <c r="BE27" s="32" t="s">
        <v>102</v>
      </c>
      <c r="BF27" s="32" t="s">
        <v>102</v>
      </c>
      <c r="BG27" s="32" t="s">
        <v>102</v>
      </c>
      <c r="BH27" s="32" t="s">
        <v>102</v>
      </c>
      <c r="BI27" s="32" t="s">
        <v>102</v>
      </c>
      <c r="BJ27" s="32" t="s">
        <v>102</v>
      </c>
      <c r="BK27" s="31">
        <f t="shared" ref="BK27:BP27" si="16">BK28+BK48+BK62+BK65+BK66+BK67</f>
        <v>0</v>
      </c>
      <c r="BL27" s="31">
        <f t="shared" si="16"/>
        <v>0</v>
      </c>
      <c r="BM27" s="31">
        <f t="shared" si="16"/>
        <v>0</v>
      </c>
      <c r="BN27" s="31">
        <f t="shared" si="16"/>
        <v>0</v>
      </c>
      <c r="BO27" s="31">
        <f t="shared" si="16"/>
        <v>0</v>
      </c>
      <c r="BP27" s="31">
        <f t="shared" si="16"/>
        <v>0</v>
      </c>
      <c r="BQ27" s="32" t="s">
        <v>102</v>
      </c>
      <c r="BR27" s="32" t="s">
        <v>102</v>
      </c>
      <c r="BS27" s="32" t="s">
        <v>102</v>
      </c>
      <c r="BT27" s="32" t="s">
        <v>102</v>
      </c>
      <c r="BU27" s="32" t="s">
        <v>102</v>
      </c>
      <c r="BV27" s="32" t="s">
        <v>102</v>
      </c>
      <c r="BW27" s="32" t="s">
        <v>102</v>
      </c>
      <c r="BX27" s="31">
        <f t="shared" ref="BX27:CD27" si="17">BX28+BX48+BX62+BX65+BX66+BX67</f>
        <v>0</v>
      </c>
      <c r="BY27" s="31">
        <f t="shared" si="17"/>
        <v>34.779786912000006</v>
      </c>
      <c r="BZ27" s="31">
        <f t="shared" si="17"/>
        <v>1.05</v>
      </c>
      <c r="CA27" s="31">
        <f t="shared" si="17"/>
        <v>0</v>
      </c>
      <c r="CB27" s="31">
        <f t="shared" si="17"/>
        <v>0</v>
      </c>
      <c r="CC27" s="31">
        <f t="shared" si="17"/>
        <v>0</v>
      </c>
      <c r="CD27" s="31">
        <f t="shared" si="17"/>
        <v>0</v>
      </c>
      <c r="CE27" s="32" t="s">
        <v>102</v>
      </c>
      <c r="CF27" s="32" t="s">
        <v>102</v>
      </c>
      <c r="CG27" s="32" t="s">
        <v>102</v>
      </c>
      <c r="CH27" s="32" t="s">
        <v>102</v>
      </c>
      <c r="CI27" s="32" t="s">
        <v>102</v>
      </c>
      <c r="CJ27" s="32" t="s">
        <v>102</v>
      </c>
      <c r="CK27" s="32" t="s">
        <v>102</v>
      </c>
      <c r="CL27" s="32" t="s">
        <v>102</v>
      </c>
    </row>
    <row r="28" spans="1:90" ht="31.5" x14ac:dyDescent="0.25">
      <c r="A28" s="28" t="s">
        <v>117</v>
      </c>
      <c r="B28" s="29" t="s">
        <v>118</v>
      </c>
      <c r="C28" s="26" t="s">
        <v>101</v>
      </c>
      <c r="D28" s="31">
        <v>0</v>
      </c>
      <c r="E28" s="32" t="s">
        <v>102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1">
        <v>0</v>
      </c>
      <c r="V28" s="33">
        <v>0</v>
      </c>
      <c r="W28" s="34">
        <v>0</v>
      </c>
      <c r="X28" s="34">
        <v>0</v>
      </c>
      <c r="Y28" s="34">
        <v>0</v>
      </c>
      <c r="Z28" s="34">
        <v>0</v>
      </c>
      <c r="AA28" s="32" t="s">
        <v>102</v>
      </c>
      <c r="AB28" s="32" t="s">
        <v>102</v>
      </c>
      <c r="AC28" s="32" t="s">
        <v>102</v>
      </c>
      <c r="AD28" s="32" t="s">
        <v>102</v>
      </c>
      <c r="AE28" s="32" t="s">
        <v>102</v>
      </c>
      <c r="AF28" s="32" t="s">
        <v>102</v>
      </c>
      <c r="AG28" s="32" t="s">
        <v>102</v>
      </c>
      <c r="AH28" s="32">
        <v>0</v>
      </c>
      <c r="AI28" s="32">
        <v>0</v>
      </c>
      <c r="AJ28" s="35">
        <v>0</v>
      </c>
      <c r="AK28" s="36">
        <v>0</v>
      </c>
      <c r="AL28" s="36">
        <v>0</v>
      </c>
      <c r="AM28" s="36">
        <v>0</v>
      </c>
      <c r="AN28" s="36">
        <v>0</v>
      </c>
      <c r="AO28" s="32" t="s">
        <v>102</v>
      </c>
      <c r="AP28" s="32" t="s">
        <v>102</v>
      </c>
      <c r="AQ28" s="32" t="s">
        <v>102</v>
      </c>
      <c r="AR28" s="32" t="s">
        <v>102</v>
      </c>
      <c r="AS28" s="32" t="s">
        <v>102</v>
      </c>
      <c r="AT28" s="32" t="s">
        <v>102</v>
      </c>
      <c r="AU28" s="32" t="s">
        <v>102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 t="s">
        <v>102</v>
      </c>
      <c r="BD28" s="32" t="s">
        <v>102</v>
      </c>
      <c r="BE28" s="32" t="s">
        <v>102</v>
      </c>
      <c r="BF28" s="32" t="s">
        <v>102</v>
      </c>
      <c r="BG28" s="32" t="s">
        <v>102</v>
      </c>
      <c r="BH28" s="32" t="s">
        <v>102</v>
      </c>
      <c r="BI28" s="32" t="s">
        <v>102</v>
      </c>
      <c r="BJ28" s="32" t="s">
        <v>102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 t="s">
        <v>102</v>
      </c>
      <c r="BR28" s="32" t="s">
        <v>102</v>
      </c>
      <c r="BS28" s="32" t="s">
        <v>102</v>
      </c>
      <c r="BT28" s="32" t="s">
        <v>102</v>
      </c>
      <c r="BU28" s="32" t="s">
        <v>102</v>
      </c>
      <c r="BV28" s="32" t="s">
        <v>102</v>
      </c>
      <c r="BW28" s="32" t="s">
        <v>102</v>
      </c>
      <c r="BX28" s="32">
        <v>0</v>
      </c>
      <c r="BY28" s="31">
        <f t="shared" ref="BY28:CD43" si="18">U28+AI28+AW28+BK28</f>
        <v>0</v>
      </c>
      <c r="BZ28" s="31">
        <f t="shared" si="18"/>
        <v>0</v>
      </c>
      <c r="CA28" s="31">
        <f t="shared" si="18"/>
        <v>0</v>
      </c>
      <c r="CB28" s="31">
        <f t="shared" si="18"/>
        <v>0</v>
      </c>
      <c r="CC28" s="31">
        <f t="shared" si="18"/>
        <v>0</v>
      </c>
      <c r="CD28" s="31">
        <f t="shared" si="18"/>
        <v>0</v>
      </c>
      <c r="CE28" s="32" t="s">
        <v>102</v>
      </c>
      <c r="CF28" s="32" t="s">
        <v>102</v>
      </c>
      <c r="CG28" s="32" t="s">
        <v>102</v>
      </c>
      <c r="CH28" s="32" t="s">
        <v>102</v>
      </c>
      <c r="CI28" s="32" t="s">
        <v>102</v>
      </c>
      <c r="CJ28" s="32" t="s">
        <v>102</v>
      </c>
      <c r="CK28" s="32" t="s">
        <v>102</v>
      </c>
      <c r="CL28" s="32" t="s">
        <v>102</v>
      </c>
    </row>
    <row r="29" spans="1:90" ht="47.25" x14ac:dyDescent="0.25">
      <c r="A29" s="28" t="s">
        <v>119</v>
      </c>
      <c r="B29" s="29" t="s">
        <v>120</v>
      </c>
      <c r="C29" s="30" t="s">
        <v>101</v>
      </c>
      <c r="D29" s="31">
        <v>0</v>
      </c>
      <c r="E29" s="32" t="s">
        <v>102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1">
        <v>0</v>
      </c>
      <c r="V29" s="33">
        <v>0</v>
      </c>
      <c r="W29" s="34">
        <v>0</v>
      </c>
      <c r="X29" s="34">
        <v>0</v>
      </c>
      <c r="Y29" s="34">
        <v>0</v>
      </c>
      <c r="Z29" s="34">
        <v>0</v>
      </c>
      <c r="AA29" s="32" t="s">
        <v>102</v>
      </c>
      <c r="AB29" s="32" t="s">
        <v>102</v>
      </c>
      <c r="AC29" s="32" t="s">
        <v>102</v>
      </c>
      <c r="AD29" s="32" t="s">
        <v>102</v>
      </c>
      <c r="AE29" s="32" t="s">
        <v>102</v>
      </c>
      <c r="AF29" s="32" t="s">
        <v>102</v>
      </c>
      <c r="AG29" s="32" t="s">
        <v>102</v>
      </c>
      <c r="AH29" s="32">
        <v>0</v>
      </c>
      <c r="AI29" s="32">
        <v>0</v>
      </c>
      <c r="AJ29" s="35">
        <v>0</v>
      </c>
      <c r="AK29" s="36">
        <v>0</v>
      </c>
      <c r="AL29" s="36">
        <v>0</v>
      </c>
      <c r="AM29" s="36">
        <v>0</v>
      </c>
      <c r="AN29" s="36">
        <v>0</v>
      </c>
      <c r="AO29" s="32" t="s">
        <v>102</v>
      </c>
      <c r="AP29" s="32" t="s">
        <v>102</v>
      </c>
      <c r="AQ29" s="32" t="s">
        <v>102</v>
      </c>
      <c r="AR29" s="32" t="s">
        <v>102</v>
      </c>
      <c r="AS29" s="32" t="s">
        <v>102</v>
      </c>
      <c r="AT29" s="32" t="s">
        <v>102</v>
      </c>
      <c r="AU29" s="32" t="s">
        <v>102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 t="s">
        <v>102</v>
      </c>
      <c r="BD29" s="32" t="s">
        <v>102</v>
      </c>
      <c r="BE29" s="32" t="s">
        <v>102</v>
      </c>
      <c r="BF29" s="32" t="s">
        <v>102</v>
      </c>
      <c r="BG29" s="32" t="s">
        <v>102</v>
      </c>
      <c r="BH29" s="32" t="s">
        <v>102</v>
      </c>
      <c r="BI29" s="32" t="s">
        <v>102</v>
      </c>
      <c r="BJ29" s="32" t="s">
        <v>102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</v>
      </c>
      <c r="BQ29" s="32" t="s">
        <v>102</v>
      </c>
      <c r="BR29" s="32" t="s">
        <v>102</v>
      </c>
      <c r="BS29" s="32" t="s">
        <v>102</v>
      </c>
      <c r="BT29" s="32" t="s">
        <v>102</v>
      </c>
      <c r="BU29" s="32" t="s">
        <v>102</v>
      </c>
      <c r="BV29" s="32" t="s">
        <v>102</v>
      </c>
      <c r="BW29" s="32" t="s">
        <v>102</v>
      </c>
      <c r="BX29" s="32">
        <v>0</v>
      </c>
      <c r="BY29" s="31">
        <f t="shared" si="18"/>
        <v>0</v>
      </c>
      <c r="BZ29" s="31">
        <f t="shared" si="18"/>
        <v>0</v>
      </c>
      <c r="CA29" s="31">
        <f t="shared" si="18"/>
        <v>0</v>
      </c>
      <c r="CB29" s="31">
        <f t="shared" si="18"/>
        <v>0</v>
      </c>
      <c r="CC29" s="31">
        <f t="shared" si="18"/>
        <v>0</v>
      </c>
      <c r="CD29" s="31">
        <f t="shared" si="18"/>
        <v>0</v>
      </c>
      <c r="CE29" s="32" t="s">
        <v>102</v>
      </c>
      <c r="CF29" s="32" t="s">
        <v>102</v>
      </c>
      <c r="CG29" s="32" t="s">
        <v>102</v>
      </c>
      <c r="CH29" s="32" t="s">
        <v>102</v>
      </c>
      <c r="CI29" s="32" t="s">
        <v>102</v>
      </c>
      <c r="CJ29" s="32" t="s">
        <v>102</v>
      </c>
      <c r="CK29" s="32" t="s">
        <v>102</v>
      </c>
      <c r="CL29" s="32" t="s">
        <v>102</v>
      </c>
    </row>
    <row r="30" spans="1:90" ht="78.75" x14ac:dyDescent="0.25">
      <c r="A30" s="28" t="s">
        <v>121</v>
      </c>
      <c r="B30" s="29" t="s">
        <v>122</v>
      </c>
      <c r="C30" s="30" t="s">
        <v>101</v>
      </c>
      <c r="D30" s="31">
        <v>0</v>
      </c>
      <c r="E30" s="32" t="s">
        <v>102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1">
        <v>0</v>
      </c>
      <c r="V30" s="33">
        <v>0</v>
      </c>
      <c r="W30" s="34">
        <v>0</v>
      </c>
      <c r="X30" s="34">
        <v>0</v>
      </c>
      <c r="Y30" s="34">
        <v>0</v>
      </c>
      <c r="Z30" s="34">
        <v>0</v>
      </c>
      <c r="AA30" s="32" t="s">
        <v>102</v>
      </c>
      <c r="AB30" s="32" t="s">
        <v>102</v>
      </c>
      <c r="AC30" s="32" t="s">
        <v>102</v>
      </c>
      <c r="AD30" s="32" t="s">
        <v>102</v>
      </c>
      <c r="AE30" s="32" t="s">
        <v>102</v>
      </c>
      <c r="AF30" s="32" t="s">
        <v>102</v>
      </c>
      <c r="AG30" s="32" t="s">
        <v>102</v>
      </c>
      <c r="AH30" s="32">
        <v>0</v>
      </c>
      <c r="AI30" s="32">
        <v>0</v>
      </c>
      <c r="AJ30" s="35">
        <v>0</v>
      </c>
      <c r="AK30" s="36">
        <v>0</v>
      </c>
      <c r="AL30" s="36">
        <v>0</v>
      </c>
      <c r="AM30" s="36">
        <v>0</v>
      </c>
      <c r="AN30" s="36">
        <v>0</v>
      </c>
      <c r="AO30" s="32" t="s">
        <v>102</v>
      </c>
      <c r="AP30" s="32" t="s">
        <v>102</v>
      </c>
      <c r="AQ30" s="32" t="s">
        <v>102</v>
      </c>
      <c r="AR30" s="32" t="s">
        <v>102</v>
      </c>
      <c r="AS30" s="32" t="s">
        <v>102</v>
      </c>
      <c r="AT30" s="32" t="s">
        <v>102</v>
      </c>
      <c r="AU30" s="32" t="s">
        <v>102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 t="s">
        <v>102</v>
      </c>
      <c r="BD30" s="32" t="s">
        <v>102</v>
      </c>
      <c r="BE30" s="32" t="s">
        <v>102</v>
      </c>
      <c r="BF30" s="32" t="s">
        <v>102</v>
      </c>
      <c r="BG30" s="32" t="s">
        <v>102</v>
      </c>
      <c r="BH30" s="32" t="s">
        <v>102</v>
      </c>
      <c r="BI30" s="32" t="s">
        <v>102</v>
      </c>
      <c r="BJ30" s="32" t="s">
        <v>102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 t="s">
        <v>102</v>
      </c>
      <c r="BR30" s="32" t="s">
        <v>102</v>
      </c>
      <c r="BS30" s="32" t="s">
        <v>102</v>
      </c>
      <c r="BT30" s="32" t="s">
        <v>102</v>
      </c>
      <c r="BU30" s="32" t="s">
        <v>102</v>
      </c>
      <c r="BV30" s="32" t="s">
        <v>102</v>
      </c>
      <c r="BW30" s="32" t="s">
        <v>102</v>
      </c>
      <c r="BX30" s="32">
        <v>0</v>
      </c>
      <c r="BY30" s="31">
        <f t="shared" si="18"/>
        <v>0</v>
      </c>
      <c r="BZ30" s="31">
        <f t="shared" si="18"/>
        <v>0</v>
      </c>
      <c r="CA30" s="31">
        <f t="shared" si="18"/>
        <v>0</v>
      </c>
      <c r="CB30" s="31">
        <f t="shared" si="18"/>
        <v>0</v>
      </c>
      <c r="CC30" s="31">
        <f t="shared" si="18"/>
        <v>0</v>
      </c>
      <c r="CD30" s="31">
        <f t="shared" si="18"/>
        <v>0</v>
      </c>
      <c r="CE30" s="32" t="s">
        <v>102</v>
      </c>
      <c r="CF30" s="32" t="s">
        <v>102</v>
      </c>
      <c r="CG30" s="32" t="s">
        <v>102</v>
      </c>
      <c r="CH30" s="32" t="s">
        <v>102</v>
      </c>
      <c r="CI30" s="32" t="s">
        <v>102</v>
      </c>
      <c r="CJ30" s="32" t="s">
        <v>102</v>
      </c>
      <c r="CK30" s="32" t="s">
        <v>102</v>
      </c>
      <c r="CL30" s="32" t="s">
        <v>102</v>
      </c>
    </row>
    <row r="31" spans="1:90" ht="78.75" x14ac:dyDescent="0.25">
      <c r="A31" s="28" t="s">
        <v>123</v>
      </c>
      <c r="B31" s="29" t="s">
        <v>124</v>
      </c>
      <c r="C31" s="30" t="s">
        <v>101</v>
      </c>
      <c r="D31" s="31">
        <v>0</v>
      </c>
      <c r="E31" s="32" t="s">
        <v>102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1">
        <v>0</v>
      </c>
      <c r="V31" s="33">
        <v>0</v>
      </c>
      <c r="W31" s="34">
        <v>0</v>
      </c>
      <c r="X31" s="34">
        <v>0</v>
      </c>
      <c r="Y31" s="34">
        <v>0</v>
      </c>
      <c r="Z31" s="34">
        <v>0</v>
      </c>
      <c r="AA31" s="32" t="s">
        <v>102</v>
      </c>
      <c r="AB31" s="32" t="s">
        <v>102</v>
      </c>
      <c r="AC31" s="32" t="s">
        <v>102</v>
      </c>
      <c r="AD31" s="32" t="s">
        <v>102</v>
      </c>
      <c r="AE31" s="32" t="s">
        <v>102</v>
      </c>
      <c r="AF31" s="32" t="s">
        <v>102</v>
      </c>
      <c r="AG31" s="32" t="s">
        <v>102</v>
      </c>
      <c r="AH31" s="32">
        <v>0</v>
      </c>
      <c r="AI31" s="32">
        <v>0</v>
      </c>
      <c r="AJ31" s="35">
        <v>0</v>
      </c>
      <c r="AK31" s="36">
        <v>0</v>
      </c>
      <c r="AL31" s="36">
        <v>0</v>
      </c>
      <c r="AM31" s="36">
        <v>0</v>
      </c>
      <c r="AN31" s="36">
        <v>0</v>
      </c>
      <c r="AO31" s="32" t="s">
        <v>102</v>
      </c>
      <c r="AP31" s="32" t="s">
        <v>102</v>
      </c>
      <c r="AQ31" s="32" t="s">
        <v>102</v>
      </c>
      <c r="AR31" s="32" t="s">
        <v>102</v>
      </c>
      <c r="AS31" s="32" t="s">
        <v>102</v>
      </c>
      <c r="AT31" s="32" t="s">
        <v>102</v>
      </c>
      <c r="AU31" s="32" t="s">
        <v>102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 t="s">
        <v>102</v>
      </c>
      <c r="BD31" s="32" t="s">
        <v>102</v>
      </c>
      <c r="BE31" s="32" t="s">
        <v>102</v>
      </c>
      <c r="BF31" s="32" t="s">
        <v>102</v>
      </c>
      <c r="BG31" s="32" t="s">
        <v>102</v>
      </c>
      <c r="BH31" s="32" t="s">
        <v>102</v>
      </c>
      <c r="BI31" s="32" t="s">
        <v>102</v>
      </c>
      <c r="BJ31" s="32" t="s">
        <v>102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 t="s">
        <v>102</v>
      </c>
      <c r="BR31" s="32" t="s">
        <v>102</v>
      </c>
      <c r="BS31" s="32" t="s">
        <v>102</v>
      </c>
      <c r="BT31" s="32" t="s">
        <v>102</v>
      </c>
      <c r="BU31" s="32" t="s">
        <v>102</v>
      </c>
      <c r="BV31" s="32" t="s">
        <v>102</v>
      </c>
      <c r="BW31" s="32" t="s">
        <v>102</v>
      </c>
      <c r="BX31" s="32">
        <v>0</v>
      </c>
      <c r="BY31" s="31">
        <f t="shared" si="18"/>
        <v>0</v>
      </c>
      <c r="BZ31" s="31">
        <f t="shared" si="18"/>
        <v>0</v>
      </c>
      <c r="CA31" s="31">
        <f t="shared" si="18"/>
        <v>0</v>
      </c>
      <c r="CB31" s="31">
        <f t="shared" si="18"/>
        <v>0</v>
      </c>
      <c r="CC31" s="31">
        <f t="shared" si="18"/>
        <v>0</v>
      </c>
      <c r="CD31" s="31">
        <f t="shared" si="18"/>
        <v>0</v>
      </c>
      <c r="CE31" s="32" t="s">
        <v>102</v>
      </c>
      <c r="CF31" s="32" t="s">
        <v>102</v>
      </c>
      <c r="CG31" s="32" t="s">
        <v>102</v>
      </c>
      <c r="CH31" s="32" t="s">
        <v>102</v>
      </c>
      <c r="CI31" s="32" t="s">
        <v>102</v>
      </c>
      <c r="CJ31" s="32" t="s">
        <v>102</v>
      </c>
      <c r="CK31" s="32" t="s">
        <v>102</v>
      </c>
      <c r="CL31" s="32" t="s">
        <v>102</v>
      </c>
    </row>
    <row r="32" spans="1:90" ht="63" x14ac:dyDescent="0.25">
      <c r="A32" s="28" t="s">
        <v>125</v>
      </c>
      <c r="B32" s="29" t="s">
        <v>126</v>
      </c>
      <c r="C32" s="30" t="s">
        <v>101</v>
      </c>
      <c r="D32" s="31">
        <v>0</v>
      </c>
      <c r="E32" s="32" t="s">
        <v>102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1">
        <v>0</v>
      </c>
      <c r="V32" s="33">
        <v>0</v>
      </c>
      <c r="W32" s="34">
        <v>0</v>
      </c>
      <c r="X32" s="34">
        <v>0</v>
      </c>
      <c r="Y32" s="34">
        <v>0</v>
      </c>
      <c r="Z32" s="34">
        <v>0</v>
      </c>
      <c r="AA32" s="32" t="s">
        <v>102</v>
      </c>
      <c r="AB32" s="32" t="s">
        <v>102</v>
      </c>
      <c r="AC32" s="32" t="s">
        <v>102</v>
      </c>
      <c r="AD32" s="32" t="s">
        <v>102</v>
      </c>
      <c r="AE32" s="32" t="s">
        <v>102</v>
      </c>
      <c r="AF32" s="32" t="s">
        <v>102</v>
      </c>
      <c r="AG32" s="32" t="s">
        <v>102</v>
      </c>
      <c r="AH32" s="32">
        <v>0</v>
      </c>
      <c r="AI32" s="32">
        <v>0</v>
      </c>
      <c r="AJ32" s="35">
        <v>0</v>
      </c>
      <c r="AK32" s="36">
        <v>0</v>
      </c>
      <c r="AL32" s="36">
        <v>0</v>
      </c>
      <c r="AM32" s="36">
        <v>0</v>
      </c>
      <c r="AN32" s="36">
        <v>0</v>
      </c>
      <c r="AO32" s="32" t="s">
        <v>102</v>
      </c>
      <c r="AP32" s="32" t="s">
        <v>102</v>
      </c>
      <c r="AQ32" s="32" t="s">
        <v>102</v>
      </c>
      <c r="AR32" s="32" t="s">
        <v>102</v>
      </c>
      <c r="AS32" s="32" t="s">
        <v>102</v>
      </c>
      <c r="AT32" s="32" t="s">
        <v>102</v>
      </c>
      <c r="AU32" s="32" t="s">
        <v>102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 t="s">
        <v>102</v>
      </c>
      <c r="BD32" s="32" t="s">
        <v>102</v>
      </c>
      <c r="BE32" s="32" t="s">
        <v>102</v>
      </c>
      <c r="BF32" s="32" t="s">
        <v>102</v>
      </c>
      <c r="BG32" s="32" t="s">
        <v>102</v>
      </c>
      <c r="BH32" s="32" t="s">
        <v>102</v>
      </c>
      <c r="BI32" s="32" t="s">
        <v>102</v>
      </c>
      <c r="BJ32" s="32" t="s">
        <v>102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 t="s">
        <v>102</v>
      </c>
      <c r="BR32" s="32" t="s">
        <v>102</v>
      </c>
      <c r="BS32" s="32" t="s">
        <v>102</v>
      </c>
      <c r="BT32" s="32" t="s">
        <v>102</v>
      </c>
      <c r="BU32" s="32" t="s">
        <v>102</v>
      </c>
      <c r="BV32" s="32" t="s">
        <v>102</v>
      </c>
      <c r="BW32" s="32" t="s">
        <v>102</v>
      </c>
      <c r="BX32" s="32">
        <v>0</v>
      </c>
      <c r="BY32" s="31">
        <f t="shared" si="18"/>
        <v>0</v>
      </c>
      <c r="BZ32" s="31">
        <f t="shared" si="18"/>
        <v>0</v>
      </c>
      <c r="CA32" s="31">
        <f t="shared" si="18"/>
        <v>0</v>
      </c>
      <c r="CB32" s="31">
        <f t="shared" si="18"/>
        <v>0</v>
      </c>
      <c r="CC32" s="31">
        <f t="shared" si="18"/>
        <v>0</v>
      </c>
      <c r="CD32" s="31">
        <f t="shared" si="18"/>
        <v>0</v>
      </c>
      <c r="CE32" s="32" t="s">
        <v>102</v>
      </c>
      <c r="CF32" s="32" t="s">
        <v>102</v>
      </c>
      <c r="CG32" s="32" t="s">
        <v>102</v>
      </c>
      <c r="CH32" s="32" t="s">
        <v>102</v>
      </c>
      <c r="CI32" s="32" t="s">
        <v>102</v>
      </c>
      <c r="CJ32" s="32" t="s">
        <v>102</v>
      </c>
      <c r="CK32" s="32" t="s">
        <v>102</v>
      </c>
      <c r="CL32" s="32" t="s">
        <v>102</v>
      </c>
    </row>
    <row r="33" spans="1:90" ht="47.25" x14ac:dyDescent="0.25">
      <c r="A33" s="28" t="s">
        <v>127</v>
      </c>
      <c r="B33" s="29" t="s">
        <v>128</v>
      </c>
      <c r="C33" s="30" t="s">
        <v>101</v>
      </c>
      <c r="D33" s="31">
        <v>0</v>
      </c>
      <c r="E33" s="32" t="s">
        <v>102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1">
        <v>0</v>
      </c>
      <c r="V33" s="33">
        <v>0</v>
      </c>
      <c r="W33" s="34">
        <v>0</v>
      </c>
      <c r="X33" s="34">
        <v>0</v>
      </c>
      <c r="Y33" s="34">
        <v>0</v>
      </c>
      <c r="Z33" s="34">
        <v>0</v>
      </c>
      <c r="AA33" s="32" t="s">
        <v>102</v>
      </c>
      <c r="AB33" s="32" t="s">
        <v>102</v>
      </c>
      <c r="AC33" s="32" t="s">
        <v>102</v>
      </c>
      <c r="AD33" s="32" t="s">
        <v>102</v>
      </c>
      <c r="AE33" s="32" t="s">
        <v>102</v>
      </c>
      <c r="AF33" s="32" t="s">
        <v>102</v>
      </c>
      <c r="AG33" s="32" t="s">
        <v>102</v>
      </c>
      <c r="AH33" s="32">
        <v>0</v>
      </c>
      <c r="AI33" s="32">
        <v>0</v>
      </c>
      <c r="AJ33" s="35">
        <v>0</v>
      </c>
      <c r="AK33" s="36">
        <v>0</v>
      </c>
      <c r="AL33" s="36">
        <v>0</v>
      </c>
      <c r="AM33" s="36">
        <v>0</v>
      </c>
      <c r="AN33" s="36">
        <v>0</v>
      </c>
      <c r="AO33" s="32" t="s">
        <v>102</v>
      </c>
      <c r="AP33" s="32" t="s">
        <v>102</v>
      </c>
      <c r="AQ33" s="32" t="s">
        <v>102</v>
      </c>
      <c r="AR33" s="32" t="s">
        <v>102</v>
      </c>
      <c r="AS33" s="32" t="s">
        <v>102</v>
      </c>
      <c r="AT33" s="32" t="s">
        <v>102</v>
      </c>
      <c r="AU33" s="32" t="s">
        <v>102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 t="s">
        <v>102</v>
      </c>
      <c r="BD33" s="32" t="s">
        <v>102</v>
      </c>
      <c r="BE33" s="32" t="s">
        <v>102</v>
      </c>
      <c r="BF33" s="32" t="s">
        <v>102</v>
      </c>
      <c r="BG33" s="32" t="s">
        <v>102</v>
      </c>
      <c r="BH33" s="32" t="s">
        <v>102</v>
      </c>
      <c r="BI33" s="32" t="s">
        <v>102</v>
      </c>
      <c r="BJ33" s="32" t="s">
        <v>102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 t="s">
        <v>102</v>
      </c>
      <c r="BR33" s="32" t="s">
        <v>102</v>
      </c>
      <c r="BS33" s="32" t="s">
        <v>102</v>
      </c>
      <c r="BT33" s="32" t="s">
        <v>102</v>
      </c>
      <c r="BU33" s="32" t="s">
        <v>102</v>
      </c>
      <c r="BV33" s="32" t="s">
        <v>102</v>
      </c>
      <c r="BW33" s="32" t="s">
        <v>102</v>
      </c>
      <c r="BX33" s="32">
        <v>0</v>
      </c>
      <c r="BY33" s="31">
        <f t="shared" si="18"/>
        <v>0</v>
      </c>
      <c r="BZ33" s="31">
        <f t="shared" si="18"/>
        <v>0</v>
      </c>
      <c r="CA33" s="31">
        <f t="shared" si="18"/>
        <v>0</v>
      </c>
      <c r="CB33" s="31">
        <f t="shared" si="18"/>
        <v>0</v>
      </c>
      <c r="CC33" s="31">
        <f t="shared" si="18"/>
        <v>0</v>
      </c>
      <c r="CD33" s="31">
        <f t="shared" si="18"/>
        <v>0</v>
      </c>
      <c r="CE33" s="32" t="s">
        <v>102</v>
      </c>
      <c r="CF33" s="32" t="s">
        <v>102</v>
      </c>
      <c r="CG33" s="32" t="s">
        <v>102</v>
      </c>
      <c r="CH33" s="32" t="s">
        <v>102</v>
      </c>
      <c r="CI33" s="32" t="s">
        <v>102</v>
      </c>
      <c r="CJ33" s="32" t="s">
        <v>102</v>
      </c>
      <c r="CK33" s="32" t="s">
        <v>102</v>
      </c>
      <c r="CL33" s="32" t="s">
        <v>102</v>
      </c>
    </row>
    <row r="34" spans="1:90" ht="78.75" x14ac:dyDescent="0.25">
      <c r="A34" s="28" t="s">
        <v>129</v>
      </c>
      <c r="B34" s="29" t="s">
        <v>130</v>
      </c>
      <c r="C34" s="30" t="s">
        <v>101</v>
      </c>
      <c r="D34" s="31">
        <v>0</v>
      </c>
      <c r="E34" s="32" t="s">
        <v>102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1">
        <v>0</v>
      </c>
      <c r="V34" s="33">
        <v>0</v>
      </c>
      <c r="W34" s="34">
        <v>0</v>
      </c>
      <c r="X34" s="34">
        <v>0</v>
      </c>
      <c r="Y34" s="34">
        <v>0</v>
      </c>
      <c r="Z34" s="34">
        <v>0</v>
      </c>
      <c r="AA34" s="32" t="s">
        <v>102</v>
      </c>
      <c r="AB34" s="32" t="s">
        <v>102</v>
      </c>
      <c r="AC34" s="32" t="s">
        <v>102</v>
      </c>
      <c r="AD34" s="32" t="s">
        <v>102</v>
      </c>
      <c r="AE34" s="32" t="s">
        <v>102</v>
      </c>
      <c r="AF34" s="32" t="s">
        <v>102</v>
      </c>
      <c r="AG34" s="32" t="s">
        <v>102</v>
      </c>
      <c r="AH34" s="32">
        <v>0</v>
      </c>
      <c r="AI34" s="32">
        <v>0</v>
      </c>
      <c r="AJ34" s="35">
        <v>0</v>
      </c>
      <c r="AK34" s="36">
        <v>0</v>
      </c>
      <c r="AL34" s="36">
        <v>0</v>
      </c>
      <c r="AM34" s="36">
        <v>0</v>
      </c>
      <c r="AN34" s="36">
        <v>0</v>
      </c>
      <c r="AO34" s="32" t="s">
        <v>102</v>
      </c>
      <c r="AP34" s="32" t="s">
        <v>102</v>
      </c>
      <c r="AQ34" s="32" t="s">
        <v>102</v>
      </c>
      <c r="AR34" s="32" t="s">
        <v>102</v>
      </c>
      <c r="AS34" s="32" t="s">
        <v>102</v>
      </c>
      <c r="AT34" s="32" t="s">
        <v>102</v>
      </c>
      <c r="AU34" s="32" t="s">
        <v>102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 t="s">
        <v>102</v>
      </c>
      <c r="BD34" s="32" t="s">
        <v>102</v>
      </c>
      <c r="BE34" s="32" t="s">
        <v>102</v>
      </c>
      <c r="BF34" s="32" t="s">
        <v>102</v>
      </c>
      <c r="BG34" s="32" t="s">
        <v>102</v>
      </c>
      <c r="BH34" s="32" t="s">
        <v>102</v>
      </c>
      <c r="BI34" s="32" t="s">
        <v>102</v>
      </c>
      <c r="BJ34" s="32" t="s">
        <v>102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 t="s">
        <v>102</v>
      </c>
      <c r="BR34" s="32" t="s">
        <v>102</v>
      </c>
      <c r="BS34" s="32" t="s">
        <v>102</v>
      </c>
      <c r="BT34" s="32" t="s">
        <v>102</v>
      </c>
      <c r="BU34" s="32" t="s">
        <v>102</v>
      </c>
      <c r="BV34" s="32" t="s">
        <v>102</v>
      </c>
      <c r="BW34" s="32" t="s">
        <v>102</v>
      </c>
      <c r="BX34" s="32">
        <v>0</v>
      </c>
      <c r="BY34" s="31">
        <f t="shared" si="18"/>
        <v>0</v>
      </c>
      <c r="BZ34" s="31">
        <f t="shared" si="18"/>
        <v>0</v>
      </c>
      <c r="CA34" s="31">
        <f t="shared" si="18"/>
        <v>0</v>
      </c>
      <c r="CB34" s="31">
        <f t="shared" si="18"/>
        <v>0</v>
      </c>
      <c r="CC34" s="31">
        <f t="shared" si="18"/>
        <v>0</v>
      </c>
      <c r="CD34" s="31">
        <f t="shared" si="18"/>
        <v>0</v>
      </c>
      <c r="CE34" s="32" t="s">
        <v>102</v>
      </c>
      <c r="CF34" s="32" t="s">
        <v>102</v>
      </c>
      <c r="CG34" s="32" t="s">
        <v>102</v>
      </c>
      <c r="CH34" s="32" t="s">
        <v>102</v>
      </c>
      <c r="CI34" s="32" t="s">
        <v>102</v>
      </c>
      <c r="CJ34" s="32" t="s">
        <v>102</v>
      </c>
      <c r="CK34" s="32" t="s">
        <v>102</v>
      </c>
      <c r="CL34" s="32" t="s">
        <v>102</v>
      </c>
    </row>
    <row r="35" spans="1:90" ht="63" x14ac:dyDescent="0.25">
      <c r="A35" s="28" t="s">
        <v>131</v>
      </c>
      <c r="B35" s="29" t="s">
        <v>132</v>
      </c>
      <c r="C35" s="30" t="s">
        <v>101</v>
      </c>
      <c r="D35" s="31">
        <v>0</v>
      </c>
      <c r="E35" s="32" t="s">
        <v>102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1">
        <v>0</v>
      </c>
      <c r="V35" s="33">
        <v>0</v>
      </c>
      <c r="W35" s="34">
        <v>0</v>
      </c>
      <c r="X35" s="34">
        <v>0</v>
      </c>
      <c r="Y35" s="34">
        <v>0</v>
      </c>
      <c r="Z35" s="34">
        <v>0</v>
      </c>
      <c r="AA35" s="32" t="s">
        <v>102</v>
      </c>
      <c r="AB35" s="32" t="s">
        <v>102</v>
      </c>
      <c r="AC35" s="32" t="s">
        <v>102</v>
      </c>
      <c r="AD35" s="32" t="s">
        <v>102</v>
      </c>
      <c r="AE35" s="32" t="s">
        <v>102</v>
      </c>
      <c r="AF35" s="32" t="s">
        <v>102</v>
      </c>
      <c r="AG35" s="32" t="s">
        <v>102</v>
      </c>
      <c r="AH35" s="32">
        <v>0</v>
      </c>
      <c r="AI35" s="32">
        <v>0</v>
      </c>
      <c r="AJ35" s="35">
        <v>0</v>
      </c>
      <c r="AK35" s="36">
        <v>0</v>
      </c>
      <c r="AL35" s="36">
        <v>0</v>
      </c>
      <c r="AM35" s="36">
        <v>0</v>
      </c>
      <c r="AN35" s="36">
        <v>0</v>
      </c>
      <c r="AO35" s="32" t="s">
        <v>102</v>
      </c>
      <c r="AP35" s="32" t="s">
        <v>102</v>
      </c>
      <c r="AQ35" s="32" t="s">
        <v>102</v>
      </c>
      <c r="AR35" s="32" t="s">
        <v>102</v>
      </c>
      <c r="AS35" s="32" t="s">
        <v>102</v>
      </c>
      <c r="AT35" s="32" t="s">
        <v>102</v>
      </c>
      <c r="AU35" s="32" t="s">
        <v>102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 t="s">
        <v>102</v>
      </c>
      <c r="BD35" s="32" t="s">
        <v>102</v>
      </c>
      <c r="BE35" s="32" t="s">
        <v>102</v>
      </c>
      <c r="BF35" s="32" t="s">
        <v>102</v>
      </c>
      <c r="BG35" s="32" t="s">
        <v>102</v>
      </c>
      <c r="BH35" s="32" t="s">
        <v>102</v>
      </c>
      <c r="BI35" s="32" t="s">
        <v>102</v>
      </c>
      <c r="BJ35" s="32" t="s">
        <v>102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 t="s">
        <v>102</v>
      </c>
      <c r="BR35" s="32" t="s">
        <v>102</v>
      </c>
      <c r="BS35" s="32" t="s">
        <v>102</v>
      </c>
      <c r="BT35" s="32" t="s">
        <v>102</v>
      </c>
      <c r="BU35" s="32" t="s">
        <v>102</v>
      </c>
      <c r="BV35" s="32" t="s">
        <v>102</v>
      </c>
      <c r="BW35" s="32" t="s">
        <v>102</v>
      </c>
      <c r="BX35" s="32">
        <v>0</v>
      </c>
      <c r="BY35" s="31">
        <f t="shared" si="18"/>
        <v>0</v>
      </c>
      <c r="BZ35" s="31">
        <f t="shared" si="18"/>
        <v>0</v>
      </c>
      <c r="CA35" s="31">
        <f t="shared" si="18"/>
        <v>0</v>
      </c>
      <c r="CB35" s="31">
        <f t="shared" si="18"/>
        <v>0</v>
      </c>
      <c r="CC35" s="31">
        <f t="shared" si="18"/>
        <v>0</v>
      </c>
      <c r="CD35" s="31">
        <f t="shared" si="18"/>
        <v>0</v>
      </c>
      <c r="CE35" s="32" t="s">
        <v>102</v>
      </c>
      <c r="CF35" s="32" t="s">
        <v>102</v>
      </c>
      <c r="CG35" s="32" t="s">
        <v>102</v>
      </c>
      <c r="CH35" s="32" t="s">
        <v>102</v>
      </c>
      <c r="CI35" s="32" t="s">
        <v>102</v>
      </c>
      <c r="CJ35" s="32" t="s">
        <v>102</v>
      </c>
      <c r="CK35" s="32" t="s">
        <v>102</v>
      </c>
      <c r="CL35" s="32" t="s">
        <v>102</v>
      </c>
    </row>
    <row r="36" spans="1:90" ht="63" x14ac:dyDescent="0.25">
      <c r="A36" s="28" t="s">
        <v>133</v>
      </c>
      <c r="B36" s="29" t="s">
        <v>134</v>
      </c>
      <c r="C36" s="30" t="s">
        <v>101</v>
      </c>
      <c r="D36" s="31">
        <v>0</v>
      </c>
      <c r="E36" s="32" t="s">
        <v>102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1">
        <v>0</v>
      </c>
      <c r="V36" s="33">
        <v>0</v>
      </c>
      <c r="W36" s="34">
        <v>0</v>
      </c>
      <c r="X36" s="34">
        <v>0</v>
      </c>
      <c r="Y36" s="34">
        <v>0</v>
      </c>
      <c r="Z36" s="34">
        <v>0</v>
      </c>
      <c r="AA36" s="32" t="s">
        <v>102</v>
      </c>
      <c r="AB36" s="32" t="s">
        <v>102</v>
      </c>
      <c r="AC36" s="32" t="s">
        <v>102</v>
      </c>
      <c r="AD36" s="32" t="s">
        <v>102</v>
      </c>
      <c r="AE36" s="32" t="s">
        <v>102</v>
      </c>
      <c r="AF36" s="32" t="s">
        <v>102</v>
      </c>
      <c r="AG36" s="32" t="s">
        <v>102</v>
      </c>
      <c r="AH36" s="32">
        <v>0</v>
      </c>
      <c r="AI36" s="32">
        <v>0</v>
      </c>
      <c r="AJ36" s="35">
        <v>0</v>
      </c>
      <c r="AK36" s="36">
        <v>0</v>
      </c>
      <c r="AL36" s="36">
        <v>0</v>
      </c>
      <c r="AM36" s="36">
        <v>0</v>
      </c>
      <c r="AN36" s="36">
        <v>0</v>
      </c>
      <c r="AO36" s="32" t="s">
        <v>102</v>
      </c>
      <c r="AP36" s="32" t="s">
        <v>102</v>
      </c>
      <c r="AQ36" s="32" t="s">
        <v>102</v>
      </c>
      <c r="AR36" s="32" t="s">
        <v>102</v>
      </c>
      <c r="AS36" s="32" t="s">
        <v>102</v>
      </c>
      <c r="AT36" s="32" t="s">
        <v>102</v>
      </c>
      <c r="AU36" s="32" t="s">
        <v>102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 t="s">
        <v>102</v>
      </c>
      <c r="BD36" s="32" t="s">
        <v>102</v>
      </c>
      <c r="BE36" s="32" t="s">
        <v>102</v>
      </c>
      <c r="BF36" s="32" t="s">
        <v>102</v>
      </c>
      <c r="BG36" s="32" t="s">
        <v>102</v>
      </c>
      <c r="BH36" s="32" t="s">
        <v>102</v>
      </c>
      <c r="BI36" s="32" t="s">
        <v>102</v>
      </c>
      <c r="BJ36" s="32" t="s">
        <v>102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 t="s">
        <v>102</v>
      </c>
      <c r="BR36" s="32" t="s">
        <v>102</v>
      </c>
      <c r="BS36" s="32" t="s">
        <v>102</v>
      </c>
      <c r="BT36" s="32" t="s">
        <v>102</v>
      </c>
      <c r="BU36" s="32" t="s">
        <v>102</v>
      </c>
      <c r="BV36" s="32" t="s">
        <v>102</v>
      </c>
      <c r="BW36" s="32" t="s">
        <v>102</v>
      </c>
      <c r="BX36" s="32">
        <v>0</v>
      </c>
      <c r="BY36" s="31">
        <f t="shared" si="18"/>
        <v>0</v>
      </c>
      <c r="BZ36" s="31">
        <f t="shared" si="18"/>
        <v>0</v>
      </c>
      <c r="CA36" s="31">
        <f t="shared" si="18"/>
        <v>0</v>
      </c>
      <c r="CB36" s="31">
        <f t="shared" si="18"/>
        <v>0</v>
      </c>
      <c r="CC36" s="31">
        <f t="shared" si="18"/>
        <v>0</v>
      </c>
      <c r="CD36" s="31">
        <f t="shared" si="18"/>
        <v>0</v>
      </c>
      <c r="CE36" s="32" t="s">
        <v>102</v>
      </c>
      <c r="CF36" s="32" t="s">
        <v>102</v>
      </c>
      <c r="CG36" s="32" t="s">
        <v>102</v>
      </c>
      <c r="CH36" s="32" t="s">
        <v>102</v>
      </c>
      <c r="CI36" s="32" t="s">
        <v>102</v>
      </c>
      <c r="CJ36" s="32" t="s">
        <v>102</v>
      </c>
      <c r="CK36" s="32" t="s">
        <v>102</v>
      </c>
      <c r="CL36" s="32" t="s">
        <v>102</v>
      </c>
    </row>
    <row r="37" spans="1:90" ht="47.25" x14ac:dyDescent="0.25">
      <c r="A37" s="28" t="s">
        <v>135</v>
      </c>
      <c r="B37" s="29" t="s">
        <v>136</v>
      </c>
      <c r="C37" s="30" t="s">
        <v>101</v>
      </c>
      <c r="D37" s="31">
        <v>0</v>
      </c>
      <c r="E37" s="32" t="s">
        <v>102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1">
        <v>0</v>
      </c>
      <c r="V37" s="33">
        <v>0</v>
      </c>
      <c r="W37" s="34">
        <v>0</v>
      </c>
      <c r="X37" s="34">
        <v>0</v>
      </c>
      <c r="Y37" s="34">
        <v>0</v>
      </c>
      <c r="Z37" s="34">
        <v>0</v>
      </c>
      <c r="AA37" s="32" t="s">
        <v>102</v>
      </c>
      <c r="AB37" s="32" t="s">
        <v>102</v>
      </c>
      <c r="AC37" s="32" t="s">
        <v>102</v>
      </c>
      <c r="AD37" s="32" t="s">
        <v>102</v>
      </c>
      <c r="AE37" s="32" t="s">
        <v>102</v>
      </c>
      <c r="AF37" s="32" t="s">
        <v>102</v>
      </c>
      <c r="AG37" s="32" t="s">
        <v>102</v>
      </c>
      <c r="AH37" s="32">
        <v>0</v>
      </c>
      <c r="AI37" s="32">
        <v>0</v>
      </c>
      <c r="AJ37" s="35">
        <v>0</v>
      </c>
      <c r="AK37" s="36">
        <v>0</v>
      </c>
      <c r="AL37" s="36">
        <v>0</v>
      </c>
      <c r="AM37" s="36">
        <v>0</v>
      </c>
      <c r="AN37" s="36">
        <v>0</v>
      </c>
      <c r="AO37" s="32" t="s">
        <v>102</v>
      </c>
      <c r="AP37" s="32" t="s">
        <v>102</v>
      </c>
      <c r="AQ37" s="32" t="s">
        <v>102</v>
      </c>
      <c r="AR37" s="32" t="s">
        <v>102</v>
      </c>
      <c r="AS37" s="32" t="s">
        <v>102</v>
      </c>
      <c r="AT37" s="32" t="s">
        <v>102</v>
      </c>
      <c r="AU37" s="32" t="s">
        <v>102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 t="s">
        <v>102</v>
      </c>
      <c r="BD37" s="32" t="s">
        <v>102</v>
      </c>
      <c r="BE37" s="32" t="s">
        <v>102</v>
      </c>
      <c r="BF37" s="32" t="s">
        <v>102</v>
      </c>
      <c r="BG37" s="32" t="s">
        <v>102</v>
      </c>
      <c r="BH37" s="32" t="s">
        <v>102</v>
      </c>
      <c r="BI37" s="32" t="s">
        <v>102</v>
      </c>
      <c r="BJ37" s="32" t="s">
        <v>102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 t="s">
        <v>102</v>
      </c>
      <c r="BR37" s="32" t="s">
        <v>102</v>
      </c>
      <c r="BS37" s="32" t="s">
        <v>102</v>
      </c>
      <c r="BT37" s="32" t="s">
        <v>102</v>
      </c>
      <c r="BU37" s="32" t="s">
        <v>102</v>
      </c>
      <c r="BV37" s="32" t="s">
        <v>102</v>
      </c>
      <c r="BW37" s="32" t="s">
        <v>102</v>
      </c>
      <c r="BX37" s="32">
        <v>0</v>
      </c>
      <c r="BY37" s="31">
        <f t="shared" si="18"/>
        <v>0</v>
      </c>
      <c r="BZ37" s="31">
        <f t="shared" si="18"/>
        <v>0</v>
      </c>
      <c r="CA37" s="31">
        <f t="shared" si="18"/>
        <v>0</v>
      </c>
      <c r="CB37" s="31">
        <f t="shared" si="18"/>
        <v>0</v>
      </c>
      <c r="CC37" s="31">
        <f t="shared" si="18"/>
        <v>0</v>
      </c>
      <c r="CD37" s="31">
        <f t="shared" si="18"/>
        <v>0</v>
      </c>
      <c r="CE37" s="32" t="s">
        <v>102</v>
      </c>
      <c r="CF37" s="32" t="s">
        <v>102</v>
      </c>
      <c r="CG37" s="32" t="s">
        <v>102</v>
      </c>
      <c r="CH37" s="32" t="s">
        <v>102</v>
      </c>
      <c r="CI37" s="32" t="s">
        <v>102</v>
      </c>
      <c r="CJ37" s="32" t="s">
        <v>102</v>
      </c>
      <c r="CK37" s="32" t="s">
        <v>102</v>
      </c>
      <c r="CL37" s="32" t="s">
        <v>102</v>
      </c>
    </row>
    <row r="38" spans="1:90" ht="141.75" x14ac:dyDescent="0.25">
      <c r="A38" s="28" t="s">
        <v>135</v>
      </c>
      <c r="B38" s="29" t="s">
        <v>137</v>
      </c>
      <c r="C38" s="30" t="s">
        <v>101</v>
      </c>
      <c r="D38" s="31">
        <v>0</v>
      </c>
      <c r="E38" s="32" t="s">
        <v>102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1">
        <v>0</v>
      </c>
      <c r="V38" s="33">
        <v>0</v>
      </c>
      <c r="W38" s="34">
        <v>0</v>
      </c>
      <c r="X38" s="34">
        <v>0</v>
      </c>
      <c r="Y38" s="34">
        <v>0</v>
      </c>
      <c r="Z38" s="34">
        <v>0</v>
      </c>
      <c r="AA38" s="32" t="s">
        <v>102</v>
      </c>
      <c r="AB38" s="32" t="s">
        <v>102</v>
      </c>
      <c r="AC38" s="32" t="s">
        <v>102</v>
      </c>
      <c r="AD38" s="32" t="s">
        <v>102</v>
      </c>
      <c r="AE38" s="32" t="s">
        <v>102</v>
      </c>
      <c r="AF38" s="32" t="s">
        <v>102</v>
      </c>
      <c r="AG38" s="32" t="s">
        <v>102</v>
      </c>
      <c r="AH38" s="32">
        <v>0</v>
      </c>
      <c r="AI38" s="32">
        <v>0</v>
      </c>
      <c r="AJ38" s="35">
        <v>0</v>
      </c>
      <c r="AK38" s="36">
        <v>0</v>
      </c>
      <c r="AL38" s="36">
        <v>0</v>
      </c>
      <c r="AM38" s="36">
        <v>0</v>
      </c>
      <c r="AN38" s="36">
        <v>0</v>
      </c>
      <c r="AO38" s="32" t="s">
        <v>102</v>
      </c>
      <c r="AP38" s="32" t="s">
        <v>102</v>
      </c>
      <c r="AQ38" s="32" t="s">
        <v>102</v>
      </c>
      <c r="AR38" s="32" t="s">
        <v>102</v>
      </c>
      <c r="AS38" s="32" t="s">
        <v>102</v>
      </c>
      <c r="AT38" s="32" t="s">
        <v>102</v>
      </c>
      <c r="AU38" s="32" t="s">
        <v>102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 t="s">
        <v>102</v>
      </c>
      <c r="BD38" s="32" t="s">
        <v>102</v>
      </c>
      <c r="BE38" s="32" t="s">
        <v>102</v>
      </c>
      <c r="BF38" s="32" t="s">
        <v>102</v>
      </c>
      <c r="BG38" s="32" t="s">
        <v>102</v>
      </c>
      <c r="BH38" s="32" t="s">
        <v>102</v>
      </c>
      <c r="BI38" s="32" t="s">
        <v>102</v>
      </c>
      <c r="BJ38" s="32" t="s">
        <v>102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 t="s">
        <v>102</v>
      </c>
      <c r="BR38" s="32" t="s">
        <v>102</v>
      </c>
      <c r="BS38" s="32" t="s">
        <v>102</v>
      </c>
      <c r="BT38" s="32" t="s">
        <v>102</v>
      </c>
      <c r="BU38" s="32" t="s">
        <v>102</v>
      </c>
      <c r="BV38" s="32" t="s">
        <v>102</v>
      </c>
      <c r="BW38" s="32" t="s">
        <v>102</v>
      </c>
      <c r="BX38" s="32">
        <v>0</v>
      </c>
      <c r="BY38" s="31">
        <f t="shared" si="18"/>
        <v>0</v>
      </c>
      <c r="BZ38" s="31">
        <f t="shared" si="18"/>
        <v>0</v>
      </c>
      <c r="CA38" s="31">
        <f t="shared" si="18"/>
        <v>0</v>
      </c>
      <c r="CB38" s="31">
        <f t="shared" si="18"/>
        <v>0</v>
      </c>
      <c r="CC38" s="31">
        <f t="shared" si="18"/>
        <v>0</v>
      </c>
      <c r="CD38" s="31">
        <f t="shared" si="18"/>
        <v>0</v>
      </c>
      <c r="CE38" s="32" t="s">
        <v>102</v>
      </c>
      <c r="CF38" s="32" t="s">
        <v>102</v>
      </c>
      <c r="CG38" s="32" t="s">
        <v>102</v>
      </c>
      <c r="CH38" s="32" t="s">
        <v>102</v>
      </c>
      <c r="CI38" s="32" t="s">
        <v>102</v>
      </c>
      <c r="CJ38" s="32" t="s">
        <v>102</v>
      </c>
      <c r="CK38" s="32" t="s">
        <v>102</v>
      </c>
      <c r="CL38" s="32" t="s">
        <v>102</v>
      </c>
    </row>
    <row r="39" spans="1:90" ht="126" x14ac:dyDescent="0.25">
      <c r="A39" s="28" t="s">
        <v>135</v>
      </c>
      <c r="B39" s="29" t="s">
        <v>138</v>
      </c>
      <c r="C39" s="30" t="s">
        <v>101</v>
      </c>
      <c r="D39" s="31">
        <v>0</v>
      </c>
      <c r="E39" s="32" t="s">
        <v>102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1">
        <v>0</v>
      </c>
      <c r="V39" s="33">
        <v>0</v>
      </c>
      <c r="W39" s="34">
        <v>0</v>
      </c>
      <c r="X39" s="34">
        <v>0</v>
      </c>
      <c r="Y39" s="34">
        <v>0</v>
      </c>
      <c r="Z39" s="34">
        <v>0</v>
      </c>
      <c r="AA39" s="32" t="s">
        <v>102</v>
      </c>
      <c r="AB39" s="32" t="s">
        <v>102</v>
      </c>
      <c r="AC39" s="32" t="s">
        <v>102</v>
      </c>
      <c r="AD39" s="32" t="s">
        <v>102</v>
      </c>
      <c r="AE39" s="32" t="s">
        <v>102</v>
      </c>
      <c r="AF39" s="32" t="s">
        <v>102</v>
      </c>
      <c r="AG39" s="32" t="s">
        <v>102</v>
      </c>
      <c r="AH39" s="32">
        <v>0</v>
      </c>
      <c r="AI39" s="32">
        <v>0</v>
      </c>
      <c r="AJ39" s="35">
        <v>0</v>
      </c>
      <c r="AK39" s="36">
        <v>0</v>
      </c>
      <c r="AL39" s="36">
        <v>0</v>
      </c>
      <c r="AM39" s="36">
        <v>0</v>
      </c>
      <c r="AN39" s="36">
        <v>0</v>
      </c>
      <c r="AO39" s="32" t="s">
        <v>102</v>
      </c>
      <c r="AP39" s="32" t="s">
        <v>102</v>
      </c>
      <c r="AQ39" s="32" t="s">
        <v>102</v>
      </c>
      <c r="AR39" s="32" t="s">
        <v>102</v>
      </c>
      <c r="AS39" s="32" t="s">
        <v>102</v>
      </c>
      <c r="AT39" s="32" t="s">
        <v>102</v>
      </c>
      <c r="AU39" s="32" t="s">
        <v>102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 t="s">
        <v>102</v>
      </c>
      <c r="BD39" s="32" t="s">
        <v>102</v>
      </c>
      <c r="BE39" s="32" t="s">
        <v>102</v>
      </c>
      <c r="BF39" s="32" t="s">
        <v>102</v>
      </c>
      <c r="BG39" s="32" t="s">
        <v>102</v>
      </c>
      <c r="BH39" s="32" t="s">
        <v>102</v>
      </c>
      <c r="BI39" s="32" t="s">
        <v>102</v>
      </c>
      <c r="BJ39" s="32" t="s">
        <v>102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 t="s">
        <v>102</v>
      </c>
      <c r="BR39" s="32" t="s">
        <v>102</v>
      </c>
      <c r="BS39" s="32" t="s">
        <v>102</v>
      </c>
      <c r="BT39" s="32" t="s">
        <v>102</v>
      </c>
      <c r="BU39" s="32" t="s">
        <v>102</v>
      </c>
      <c r="BV39" s="32" t="s">
        <v>102</v>
      </c>
      <c r="BW39" s="32" t="s">
        <v>102</v>
      </c>
      <c r="BX39" s="32">
        <v>0</v>
      </c>
      <c r="BY39" s="31">
        <f t="shared" si="18"/>
        <v>0</v>
      </c>
      <c r="BZ39" s="31">
        <f t="shared" si="18"/>
        <v>0</v>
      </c>
      <c r="CA39" s="31">
        <f t="shared" si="18"/>
        <v>0</v>
      </c>
      <c r="CB39" s="31">
        <f t="shared" si="18"/>
        <v>0</v>
      </c>
      <c r="CC39" s="31">
        <f t="shared" si="18"/>
        <v>0</v>
      </c>
      <c r="CD39" s="31">
        <f t="shared" si="18"/>
        <v>0</v>
      </c>
      <c r="CE39" s="32" t="s">
        <v>102</v>
      </c>
      <c r="CF39" s="32" t="s">
        <v>102</v>
      </c>
      <c r="CG39" s="32" t="s">
        <v>102</v>
      </c>
      <c r="CH39" s="32" t="s">
        <v>102</v>
      </c>
      <c r="CI39" s="32" t="s">
        <v>102</v>
      </c>
      <c r="CJ39" s="32" t="s">
        <v>102</v>
      </c>
      <c r="CK39" s="32" t="s">
        <v>102</v>
      </c>
      <c r="CL39" s="32" t="s">
        <v>102</v>
      </c>
    </row>
    <row r="40" spans="1:90" ht="126" x14ac:dyDescent="0.25">
      <c r="A40" s="28" t="s">
        <v>135</v>
      </c>
      <c r="B40" s="29" t="s">
        <v>139</v>
      </c>
      <c r="C40" s="30" t="s">
        <v>101</v>
      </c>
      <c r="D40" s="31">
        <v>0</v>
      </c>
      <c r="E40" s="32" t="s">
        <v>102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1">
        <v>0</v>
      </c>
      <c r="V40" s="33">
        <v>0</v>
      </c>
      <c r="W40" s="34">
        <v>0</v>
      </c>
      <c r="X40" s="34">
        <v>0</v>
      </c>
      <c r="Y40" s="34">
        <v>0</v>
      </c>
      <c r="Z40" s="34">
        <v>0</v>
      </c>
      <c r="AA40" s="32" t="s">
        <v>102</v>
      </c>
      <c r="AB40" s="32" t="s">
        <v>102</v>
      </c>
      <c r="AC40" s="32" t="s">
        <v>102</v>
      </c>
      <c r="AD40" s="32" t="s">
        <v>102</v>
      </c>
      <c r="AE40" s="32" t="s">
        <v>102</v>
      </c>
      <c r="AF40" s="32" t="s">
        <v>102</v>
      </c>
      <c r="AG40" s="32" t="s">
        <v>102</v>
      </c>
      <c r="AH40" s="32">
        <v>0</v>
      </c>
      <c r="AI40" s="32">
        <v>0</v>
      </c>
      <c r="AJ40" s="35">
        <v>0</v>
      </c>
      <c r="AK40" s="36">
        <v>0</v>
      </c>
      <c r="AL40" s="36">
        <v>0</v>
      </c>
      <c r="AM40" s="36">
        <v>0</v>
      </c>
      <c r="AN40" s="36">
        <v>0</v>
      </c>
      <c r="AO40" s="32" t="s">
        <v>102</v>
      </c>
      <c r="AP40" s="32" t="s">
        <v>102</v>
      </c>
      <c r="AQ40" s="32" t="s">
        <v>102</v>
      </c>
      <c r="AR40" s="32" t="s">
        <v>102</v>
      </c>
      <c r="AS40" s="32" t="s">
        <v>102</v>
      </c>
      <c r="AT40" s="32" t="s">
        <v>102</v>
      </c>
      <c r="AU40" s="32" t="s">
        <v>102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 t="s">
        <v>102</v>
      </c>
      <c r="BD40" s="32" t="s">
        <v>102</v>
      </c>
      <c r="BE40" s="32" t="s">
        <v>102</v>
      </c>
      <c r="BF40" s="32" t="s">
        <v>102</v>
      </c>
      <c r="BG40" s="32" t="s">
        <v>102</v>
      </c>
      <c r="BH40" s="32" t="s">
        <v>102</v>
      </c>
      <c r="BI40" s="32" t="s">
        <v>102</v>
      </c>
      <c r="BJ40" s="32" t="s">
        <v>102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 t="s">
        <v>102</v>
      </c>
      <c r="BR40" s="32" t="s">
        <v>102</v>
      </c>
      <c r="BS40" s="32" t="s">
        <v>102</v>
      </c>
      <c r="BT40" s="32" t="s">
        <v>102</v>
      </c>
      <c r="BU40" s="32" t="s">
        <v>102</v>
      </c>
      <c r="BV40" s="32" t="s">
        <v>102</v>
      </c>
      <c r="BW40" s="32" t="s">
        <v>102</v>
      </c>
      <c r="BX40" s="32">
        <v>0</v>
      </c>
      <c r="BY40" s="31">
        <f t="shared" si="18"/>
        <v>0</v>
      </c>
      <c r="BZ40" s="31">
        <f t="shared" si="18"/>
        <v>0</v>
      </c>
      <c r="CA40" s="31">
        <f t="shared" si="18"/>
        <v>0</v>
      </c>
      <c r="CB40" s="31">
        <f t="shared" si="18"/>
        <v>0</v>
      </c>
      <c r="CC40" s="31">
        <f t="shared" si="18"/>
        <v>0</v>
      </c>
      <c r="CD40" s="31">
        <f t="shared" si="18"/>
        <v>0</v>
      </c>
      <c r="CE40" s="32" t="s">
        <v>102</v>
      </c>
      <c r="CF40" s="32" t="s">
        <v>102</v>
      </c>
      <c r="CG40" s="32" t="s">
        <v>102</v>
      </c>
      <c r="CH40" s="32" t="s">
        <v>102</v>
      </c>
      <c r="CI40" s="32" t="s">
        <v>102</v>
      </c>
      <c r="CJ40" s="32" t="s">
        <v>102</v>
      </c>
      <c r="CK40" s="32" t="s">
        <v>102</v>
      </c>
      <c r="CL40" s="32" t="s">
        <v>102</v>
      </c>
    </row>
    <row r="41" spans="1:90" ht="47.25" x14ac:dyDescent="0.25">
      <c r="A41" s="28" t="s">
        <v>140</v>
      </c>
      <c r="B41" s="29" t="s">
        <v>136</v>
      </c>
      <c r="C41" s="30" t="s">
        <v>101</v>
      </c>
      <c r="D41" s="31">
        <v>0</v>
      </c>
      <c r="E41" s="32" t="s">
        <v>102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1">
        <v>0</v>
      </c>
      <c r="V41" s="33">
        <v>0</v>
      </c>
      <c r="W41" s="34">
        <v>0</v>
      </c>
      <c r="X41" s="34">
        <v>0</v>
      </c>
      <c r="Y41" s="34">
        <v>0</v>
      </c>
      <c r="Z41" s="34">
        <v>0</v>
      </c>
      <c r="AA41" s="32" t="s">
        <v>102</v>
      </c>
      <c r="AB41" s="32" t="s">
        <v>102</v>
      </c>
      <c r="AC41" s="32" t="s">
        <v>102</v>
      </c>
      <c r="AD41" s="32" t="s">
        <v>102</v>
      </c>
      <c r="AE41" s="32" t="s">
        <v>102</v>
      </c>
      <c r="AF41" s="32" t="s">
        <v>102</v>
      </c>
      <c r="AG41" s="32" t="s">
        <v>102</v>
      </c>
      <c r="AH41" s="32">
        <v>0</v>
      </c>
      <c r="AI41" s="32">
        <v>0</v>
      </c>
      <c r="AJ41" s="35">
        <v>0</v>
      </c>
      <c r="AK41" s="36">
        <v>0</v>
      </c>
      <c r="AL41" s="36">
        <v>0</v>
      </c>
      <c r="AM41" s="36">
        <v>0</v>
      </c>
      <c r="AN41" s="36">
        <v>0</v>
      </c>
      <c r="AO41" s="32" t="s">
        <v>102</v>
      </c>
      <c r="AP41" s="32" t="s">
        <v>102</v>
      </c>
      <c r="AQ41" s="32" t="s">
        <v>102</v>
      </c>
      <c r="AR41" s="32" t="s">
        <v>102</v>
      </c>
      <c r="AS41" s="32" t="s">
        <v>102</v>
      </c>
      <c r="AT41" s="32" t="s">
        <v>102</v>
      </c>
      <c r="AU41" s="32" t="s">
        <v>102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 t="s">
        <v>102</v>
      </c>
      <c r="BD41" s="32" t="s">
        <v>102</v>
      </c>
      <c r="BE41" s="32" t="s">
        <v>102</v>
      </c>
      <c r="BF41" s="32" t="s">
        <v>102</v>
      </c>
      <c r="BG41" s="32" t="s">
        <v>102</v>
      </c>
      <c r="BH41" s="32" t="s">
        <v>102</v>
      </c>
      <c r="BI41" s="32" t="s">
        <v>102</v>
      </c>
      <c r="BJ41" s="32" t="s">
        <v>102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</v>
      </c>
      <c r="BQ41" s="32" t="s">
        <v>102</v>
      </c>
      <c r="BR41" s="32" t="s">
        <v>102</v>
      </c>
      <c r="BS41" s="32" t="s">
        <v>102</v>
      </c>
      <c r="BT41" s="32" t="s">
        <v>102</v>
      </c>
      <c r="BU41" s="32" t="s">
        <v>102</v>
      </c>
      <c r="BV41" s="32" t="s">
        <v>102</v>
      </c>
      <c r="BW41" s="32" t="s">
        <v>102</v>
      </c>
      <c r="BX41" s="32">
        <v>0</v>
      </c>
      <c r="BY41" s="31">
        <f t="shared" si="18"/>
        <v>0</v>
      </c>
      <c r="BZ41" s="31">
        <f t="shared" si="18"/>
        <v>0</v>
      </c>
      <c r="CA41" s="31">
        <f t="shared" si="18"/>
        <v>0</v>
      </c>
      <c r="CB41" s="31">
        <f t="shared" si="18"/>
        <v>0</v>
      </c>
      <c r="CC41" s="31">
        <f t="shared" si="18"/>
        <v>0</v>
      </c>
      <c r="CD41" s="31">
        <f t="shared" si="18"/>
        <v>0</v>
      </c>
      <c r="CE41" s="32" t="s">
        <v>102</v>
      </c>
      <c r="CF41" s="32" t="s">
        <v>102</v>
      </c>
      <c r="CG41" s="32" t="s">
        <v>102</v>
      </c>
      <c r="CH41" s="32" t="s">
        <v>102</v>
      </c>
      <c r="CI41" s="32" t="s">
        <v>102</v>
      </c>
      <c r="CJ41" s="32" t="s">
        <v>102</v>
      </c>
      <c r="CK41" s="32" t="s">
        <v>102</v>
      </c>
      <c r="CL41" s="32" t="s">
        <v>102</v>
      </c>
    </row>
    <row r="42" spans="1:90" ht="141.75" x14ac:dyDescent="0.25">
      <c r="A42" s="28" t="s">
        <v>140</v>
      </c>
      <c r="B42" s="29" t="s">
        <v>137</v>
      </c>
      <c r="C42" s="30" t="s">
        <v>101</v>
      </c>
      <c r="D42" s="31">
        <v>0</v>
      </c>
      <c r="E42" s="32" t="s">
        <v>102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1">
        <v>0</v>
      </c>
      <c r="V42" s="33">
        <v>0</v>
      </c>
      <c r="W42" s="34">
        <v>0</v>
      </c>
      <c r="X42" s="34">
        <v>0</v>
      </c>
      <c r="Y42" s="34">
        <v>0</v>
      </c>
      <c r="Z42" s="34">
        <v>0</v>
      </c>
      <c r="AA42" s="32" t="s">
        <v>102</v>
      </c>
      <c r="AB42" s="32" t="s">
        <v>102</v>
      </c>
      <c r="AC42" s="32" t="s">
        <v>102</v>
      </c>
      <c r="AD42" s="32" t="s">
        <v>102</v>
      </c>
      <c r="AE42" s="32" t="s">
        <v>102</v>
      </c>
      <c r="AF42" s="32" t="s">
        <v>102</v>
      </c>
      <c r="AG42" s="32" t="s">
        <v>102</v>
      </c>
      <c r="AH42" s="32">
        <v>0</v>
      </c>
      <c r="AI42" s="32">
        <v>0</v>
      </c>
      <c r="AJ42" s="35">
        <v>0</v>
      </c>
      <c r="AK42" s="36">
        <v>0</v>
      </c>
      <c r="AL42" s="36">
        <v>0</v>
      </c>
      <c r="AM42" s="36">
        <v>0</v>
      </c>
      <c r="AN42" s="36">
        <v>0</v>
      </c>
      <c r="AO42" s="32" t="s">
        <v>102</v>
      </c>
      <c r="AP42" s="32" t="s">
        <v>102</v>
      </c>
      <c r="AQ42" s="32" t="s">
        <v>102</v>
      </c>
      <c r="AR42" s="32" t="s">
        <v>102</v>
      </c>
      <c r="AS42" s="32" t="s">
        <v>102</v>
      </c>
      <c r="AT42" s="32" t="s">
        <v>102</v>
      </c>
      <c r="AU42" s="32" t="s">
        <v>102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 t="s">
        <v>102</v>
      </c>
      <c r="BD42" s="32" t="s">
        <v>102</v>
      </c>
      <c r="BE42" s="32" t="s">
        <v>102</v>
      </c>
      <c r="BF42" s="32" t="s">
        <v>102</v>
      </c>
      <c r="BG42" s="32" t="s">
        <v>102</v>
      </c>
      <c r="BH42" s="32" t="s">
        <v>102</v>
      </c>
      <c r="BI42" s="32" t="s">
        <v>102</v>
      </c>
      <c r="BJ42" s="32" t="s">
        <v>102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0</v>
      </c>
      <c r="BQ42" s="32" t="s">
        <v>102</v>
      </c>
      <c r="BR42" s="32" t="s">
        <v>102</v>
      </c>
      <c r="BS42" s="32" t="s">
        <v>102</v>
      </c>
      <c r="BT42" s="32" t="s">
        <v>102</v>
      </c>
      <c r="BU42" s="32" t="s">
        <v>102</v>
      </c>
      <c r="BV42" s="32" t="s">
        <v>102</v>
      </c>
      <c r="BW42" s="32" t="s">
        <v>102</v>
      </c>
      <c r="BX42" s="32">
        <v>0</v>
      </c>
      <c r="BY42" s="31">
        <f t="shared" si="18"/>
        <v>0</v>
      </c>
      <c r="BZ42" s="31">
        <f t="shared" si="18"/>
        <v>0</v>
      </c>
      <c r="CA42" s="31">
        <f t="shared" si="18"/>
        <v>0</v>
      </c>
      <c r="CB42" s="31">
        <f t="shared" si="18"/>
        <v>0</v>
      </c>
      <c r="CC42" s="31">
        <f t="shared" si="18"/>
        <v>0</v>
      </c>
      <c r="CD42" s="31">
        <f t="shared" si="18"/>
        <v>0</v>
      </c>
      <c r="CE42" s="32" t="s">
        <v>102</v>
      </c>
      <c r="CF42" s="32" t="s">
        <v>102</v>
      </c>
      <c r="CG42" s="32" t="s">
        <v>102</v>
      </c>
      <c r="CH42" s="32" t="s">
        <v>102</v>
      </c>
      <c r="CI42" s="32" t="s">
        <v>102</v>
      </c>
      <c r="CJ42" s="32" t="s">
        <v>102</v>
      </c>
      <c r="CK42" s="32" t="s">
        <v>102</v>
      </c>
      <c r="CL42" s="32" t="s">
        <v>102</v>
      </c>
    </row>
    <row r="43" spans="1:90" ht="126" x14ac:dyDescent="0.25">
      <c r="A43" s="28" t="s">
        <v>140</v>
      </c>
      <c r="B43" s="29" t="s">
        <v>138</v>
      </c>
      <c r="C43" s="30" t="s">
        <v>101</v>
      </c>
      <c r="D43" s="31">
        <v>0</v>
      </c>
      <c r="E43" s="32" t="s">
        <v>102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1">
        <v>0</v>
      </c>
      <c r="V43" s="33">
        <v>0</v>
      </c>
      <c r="W43" s="34">
        <v>0</v>
      </c>
      <c r="X43" s="34">
        <v>0</v>
      </c>
      <c r="Y43" s="34">
        <v>0</v>
      </c>
      <c r="Z43" s="34">
        <v>0</v>
      </c>
      <c r="AA43" s="32" t="s">
        <v>102</v>
      </c>
      <c r="AB43" s="32" t="s">
        <v>102</v>
      </c>
      <c r="AC43" s="32" t="s">
        <v>102</v>
      </c>
      <c r="AD43" s="32" t="s">
        <v>102</v>
      </c>
      <c r="AE43" s="32" t="s">
        <v>102</v>
      </c>
      <c r="AF43" s="32" t="s">
        <v>102</v>
      </c>
      <c r="AG43" s="32" t="s">
        <v>102</v>
      </c>
      <c r="AH43" s="32">
        <v>0</v>
      </c>
      <c r="AI43" s="32">
        <v>0</v>
      </c>
      <c r="AJ43" s="35">
        <v>0</v>
      </c>
      <c r="AK43" s="36">
        <v>0</v>
      </c>
      <c r="AL43" s="36">
        <v>0</v>
      </c>
      <c r="AM43" s="36">
        <v>0</v>
      </c>
      <c r="AN43" s="36">
        <v>0</v>
      </c>
      <c r="AO43" s="32" t="s">
        <v>102</v>
      </c>
      <c r="AP43" s="32" t="s">
        <v>102</v>
      </c>
      <c r="AQ43" s="32" t="s">
        <v>102</v>
      </c>
      <c r="AR43" s="32" t="s">
        <v>102</v>
      </c>
      <c r="AS43" s="32" t="s">
        <v>102</v>
      </c>
      <c r="AT43" s="32" t="s">
        <v>102</v>
      </c>
      <c r="AU43" s="32" t="s">
        <v>102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 t="s">
        <v>102</v>
      </c>
      <c r="BD43" s="32" t="s">
        <v>102</v>
      </c>
      <c r="BE43" s="32" t="s">
        <v>102</v>
      </c>
      <c r="BF43" s="32" t="s">
        <v>102</v>
      </c>
      <c r="BG43" s="32" t="s">
        <v>102</v>
      </c>
      <c r="BH43" s="32" t="s">
        <v>102</v>
      </c>
      <c r="BI43" s="32" t="s">
        <v>102</v>
      </c>
      <c r="BJ43" s="32" t="s">
        <v>102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 t="s">
        <v>102</v>
      </c>
      <c r="BR43" s="32" t="s">
        <v>102</v>
      </c>
      <c r="BS43" s="32" t="s">
        <v>102</v>
      </c>
      <c r="BT43" s="32" t="s">
        <v>102</v>
      </c>
      <c r="BU43" s="32" t="s">
        <v>102</v>
      </c>
      <c r="BV43" s="32" t="s">
        <v>102</v>
      </c>
      <c r="BW43" s="32" t="s">
        <v>102</v>
      </c>
      <c r="BX43" s="32">
        <v>0</v>
      </c>
      <c r="BY43" s="31">
        <f t="shared" si="18"/>
        <v>0</v>
      </c>
      <c r="BZ43" s="31">
        <f t="shared" si="18"/>
        <v>0</v>
      </c>
      <c r="CA43" s="31">
        <f t="shared" si="18"/>
        <v>0</v>
      </c>
      <c r="CB43" s="31">
        <f t="shared" si="18"/>
        <v>0</v>
      </c>
      <c r="CC43" s="31">
        <f t="shared" si="18"/>
        <v>0</v>
      </c>
      <c r="CD43" s="31">
        <f t="shared" si="18"/>
        <v>0</v>
      </c>
      <c r="CE43" s="32" t="s">
        <v>102</v>
      </c>
      <c r="CF43" s="32" t="s">
        <v>102</v>
      </c>
      <c r="CG43" s="32" t="s">
        <v>102</v>
      </c>
      <c r="CH43" s="32" t="s">
        <v>102</v>
      </c>
      <c r="CI43" s="32" t="s">
        <v>102</v>
      </c>
      <c r="CJ43" s="32" t="s">
        <v>102</v>
      </c>
      <c r="CK43" s="32" t="s">
        <v>102</v>
      </c>
      <c r="CL43" s="32" t="s">
        <v>102</v>
      </c>
    </row>
    <row r="44" spans="1:90" ht="126" x14ac:dyDescent="0.25">
      <c r="A44" s="28" t="s">
        <v>140</v>
      </c>
      <c r="B44" s="29" t="s">
        <v>139</v>
      </c>
      <c r="C44" s="30" t="s">
        <v>101</v>
      </c>
      <c r="D44" s="31">
        <v>0</v>
      </c>
      <c r="E44" s="32" t="s">
        <v>102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1">
        <v>0</v>
      </c>
      <c r="V44" s="33">
        <v>0</v>
      </c>
      <c r="W44" s="34">
        <v>0</v>
      </c>
      <c r="X44" s="34">
        <v>0</v>
      </c>
      <c r="Y44" s="34">
        <v>0</v>
      </c>
      <c r="Z44" s="34">
        <v>0</v>
      </c>
      <c r="AA44" s="32" t="s">
        <v>102</v>
      </c>
      <c r="AB44" s="32" t="s">
        <v>102</v>
      </c>
      <c r="AC44" s="32" t="s">
        <v>102</v>
      </c>
      <c r="AD44" s="32" t="s">
        <v>102</v>
      </c>
      <c r="AE44" s="32" t="s">
        <v>102</v>
      </c>
      <c r="AF44" s="32" t="s">
        <v>102</v>
      </c>
      <c r="AG44" s="32" t="s">
        <v>102</v>
      </c>
      <c r="AH44" s="32">
        <v>0</v>
      </c>
      <c r="AI44" s="32">
        <v>0</v>
      </c>
      <c r="AJ44" s="35">
        <v>0</v>
      </c>
      <c r="AK44" s="36">
        <v>0</v>
      </c>
      <c r="AL44" s="36">
        <v>0</v>
      </c>
      <c r="AM44" s="36">
        <v>0</v>
      </c>
      <c r="AN44" s="36">
        <v>0</v>
      </c>
      <c r="AO44" s="32" t="s">
        <v>102</v>
      </c>
      <c r="AP44" s="32" t="s">
        <v>102</v>
      </c>
      <c r="AQ44" s="32" t="s">
        <v>102</v>
      </c>
      <c r="AR44" s="32" t="s">
        <v>102</v>
      </c>
      <c r="AS44" s="32" t="s">
        <v>102</v>
      </c>
      <c r="AT44" s="32" t="s">
        <v>102</v>
      </c>
      <c r="AU44" s="32" t="s">
        <v>102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 t="s">
        <v>102</v>
      </c>
      <c r="BD44" s="32" t="s">
        <v>102</v>
      </c>
      <c r="BE44" s="32" t="s">
        <v>102</v>
      </c>
      <c r="BF44" s="32" t="s">
        <v>102</v>
      </c>
      <c r="BG44" s="32" t="s">
        <v>102</v>
      </c>
      <c r="BH44" s="32" t="s">
        <v>102</v>
      </c>
      <c r="BI44" s="32" t="s">
        <v>102</v>
      </c>
      <c r="BJ44" s="32" t="s">
        <v>102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 t="s">
        <v>102</v>
      </c>
      <c r="BR44" s="32" t="s">
        <v>102</v>
      </c>
      <c r="BS44" s="32" t="s">
        <v>102</v>
      </c>
      <c r="BT44" s="32" t="s">
        <v>102</v>
      </c>
      <c r="BU44" s="32" t="s">
        <v>102</v>
      </c>
      <c r="BV44" s="32" t="s">
        <v>102</v>
      </c>
      <c r="BW44" s="32" t="s">
        <v>102</v>
      </c>
      <c r="BX44" s="32">
        <v>0</v>
      </c>
      <c r="BY44" s="31">
        <f t="shared" ref="BY44:CD47" si="19">U44+AI44+AW44+BK44</f>
        <v>0</v>
      </c>
      <c r="BZ44" s="31">
        <f t="shared" si="19"/>
        <v>0</v>
      </c>
      <c r="CA44" s="31">
        <f t="shared" si="19"/>
        <v>0</v>
      </c>
      <c r="CB44" s="31">
        <f t="shared" si="19"/>
        <v>0</v>
      </c>
      <c r="CC44" s="31">
        <f t="shared" si="19"/>
        <v>0</v>
      </c>
      <c r="CD44" s="31">
        <f t="shared" si="19"/>
        <v>0</v>
      </c>
      <c r="CE44" s="32" t="s">
        <v>102</v>
      </c>
      <c r="CF44" s="32" t="s">
        <v>102</v>
      </c>
      <c r="CG44" s="32" t="s">
        <v>102</v>
      </c>
      <c r="CH44" s="32" t="s">
        <v>102</v>
      </c>
      <c r="CI44" s="32" t="s">
        <v>102</v>
      </c>
      <c r="CJ44" s="32" t="s">
        <v>102</v>
      </c>
      <c r="CK44" s="32" t="s">
        <v>102</v>
      </c>
      <c r="CL44" s="32" t="s">
        <v>102</v>
      </c>
    </row>
    <row r="45" spans="1:90" ht="110.25" x14ac:dyDescent="0.25">
      <c r="A45" s="28" t="s">
        <v>141</v>
      </c>
      <c r="B45" s="29" t="s">
        <v>142</v>
      </c>
      <c r="C45" s="30" t="s">
        <v>101</v>
      </c>
      <c r="D45" s="31">
        <v>0</v>
      </c>
      <c r="E45" s="32" t="s">
        <v>102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1">
        <v>0</v>
      </c>
      <c r="V45" s="33">
        <v>0</v>
      </c>
      <c r="W45" s="34">
        <v>0</v>
      </c>
      <c r="X45" s="34">
        <v>0</v>
      </c>
      <c r="Y45" s="34">
        <v>0</v>
      </c>
      <c r="Z45" s="34">
        <v>0</v>
      </c>
      <c r="AA45" s="32" t="s">
        <v>102</v>
      </c>
      <c r="AB45" s="32" t="s">
        <v>102</v>
      </c>
      <c r="AC45" s="32" t="s">
        <v>102</v>
      </c>
      <c r="AD45" s="32" t="s">
        <v>102</v>
      </c>
      <c r="AE45" s="32" t="s">
        <v>102</v>
      </c>
      <c r="AF45" s="32" t="s">
        <v>102</v>
      </c>
      <c r="AG45" s="32" t="s">
        <v>102</v>
      </c>
      <c r="AH45" s="32">
        <v>0</v>
      </c>
      <c r="AI45" s="32">
        <v>0</v>
      </c>
      <c r="AJ45" s="35">
        <v>0</v>
      </c>
      <c r="AK45" s="36">
        <v>0</v>
      </c>
      <c r="AL45" s="36">
        <v>0</v>
      </c>
      <c r="AM45" s="36">
        <v>0</v>
      </c>
      <c r="AN45" s="36">
        <v>0</v>
      </c>
      <c r="AO45" s="32" t="s">
        <v>102</v>
      </c>
      <c r="AP45" s="32" t="s">
        <v>102</v>
      </c>
      <c r="AQ45" s="32" t="s">
        <v>102</v>
      </c>
      <c r="AR45" s="32" t="s">
        <v>102</v>
      </c>
      <c r="AS45" s="32" t="s">
        <v>102</v>
      </c>
      <c r="AT45" s="32" t="s">
        <v>102</v>
      </c>
      <c r="AU45" s="32" t="s">
        <v>102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 t="s">
        <v>102</v>
      </c>
      <c r="BD45" s="32" t="s">
        <v>102</v>
      </c>
      <c r="BE45" s="32" t="s">
        <v>102</v>
      </c>
      <c r="BF45" s="32" t="s">
        <v>102</v>
      </c>
      <c r="BG45" s="32" t="s">
        <v>102</v>
      </c>
      <c r="BH45" s="32" t="s">
        <v>102</v>
      </c>
      <c r="BI45" s="32" t="s">
        <v>102</v>
      </c>
      <c r="BJ45" s="32" t="s">
        <v>102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 t="s">
        <v>102</v>
      </c>
      <c r="BR45" s="32" t="s">
        <v>102</v>
      </c>
      <c r="BS45" s="32" t="s">
        <v>102</v>
      </c>
      <c r="BT45" s="32" t="s">
        <v>102</v>
      </c>
      <c r="BU45" s="32" t="s">
        <v>102</v>
      </c>
      <c r="BV45" s="32" t="s">
        <v>102</v>
      </c>
      <c r="BW45" s="32" t="s">
        <v>102</v>
      </c>
      <c r="BX45" s="32">
        <v>0</v>
      </c>
      <c r="BY45" s="31">
        <f t="shared" si="19"/>
        <v>0</v>
      </c>
      <c r="BZ45" s="31">
        <f t="shared" si="19"/>
        <v>0</v>
      </c>
      <c r="CA45" s="31">
        <f t="shared" si="19"/>
        <v>0</v>
      </c>
      <c r="CB45" s="31">
        <f t="shared" si="19"/>
        <v>0</v>
      </c>
      <c r="CC45" s="31">
        <f t="shared" si="19"/>
        <v>0</v>
      </c>
      <c r="CD45" s="31">
        <f t="shared" si="19"/>
        <v>0</v>
      </c>
      <c r="CE45" s="32" t="s">
        <v>102</v>
      </c>
      <c r="CF45" s="32" t="s">
        <v>102</v>
      </c>
      <c r="CG45" s="32" t="s">
        <v>102</v>
      </c>
      <c r="CH45" s="32" t="s">
        <v>102</v>
      </c>
      <c r="CI45" s="32" t="s">
        <v>102</v>
      </c>
      <c r="CJ45" s="32" t="s">
        <v>102</v>
      </c>
      <c r="CK45" s="32" t="s">
        <v>102</v>
      </c>
      <c r="CL45" s="32" t="s">
        <v>102</v>
      </c>
    </row>
    <row r="46" spans="1:90" ht="94.5" x14ac:dyDescent="0.25">
      <c r="A46" s="28" t="s">
        <v>143</v>
      </c>
      <c r="B46" s="29" t="s">
        <v>144</v>
      </c>
      <c r="C46" s="30" t="s">
        <v>101</v>
      </c>
      <c r="D46" s="31">
        <v>0</v>
      </c>
      <c r="E46" s="32" t="s">
        <v>102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1">
        <v>0</v>
      </c>
      <c r="V46" s="33">
        <v>0</v>
      </c>
      <c r="W46" s="34">
        <v>0</v>
      </c>
      <c r="X46" s="34">
        <v>0</v>
      </c>
      <c r="Y46" s="34">
        <v>0</v>
      </c>
      <c r="Z46" s="34">
        <v>0</v>
      </c>
      <c r="AA46" s="32" t="s">
        <v>102</v>
      </c>
      <c r="AB46" s="32" t="s">
        <v>102</v>
      </c>
      <c r="AC46" s="32" t="s">
        <v>102</v>
      </c>
      <c r="AD46" s="32" t="s">
        <v>102</v>
      </c>
      <c r="AE46" s="32" t="s">
        <v>102</v>
      </c>
      <c r="AF46" s="32" t="s">
        <v>102</v>
      </c>
      <c r="AG46" s="32" t="s">
        <v>102</v>
      </c>
      <c r="AH46" s="32">
        <v>0</v>
      </c>
      <c r="AI46" s="32">
        <v>0</v>
      </c>
      <c r="AJ46" s="35">
        <v>0</v>
      </c>
      <c r="AK46" s="36">
        <v>0</v>
      </c>
      <c r="AL46" s="36">
        <v>0</v>
      </c>
      <c r="AM46" s="36">
        <v>0</v>
      </c>
      <c r="AN46" s="36">
        <v>0</v>
      </c>
      <c r="AO46" s="32" t="s">
        <v>102</v>
      </c>
      <c r="AP46" s="32" t="s">
        <v>102</v>
      </c>
      <c r="AQ46" s="32" t="s">
        <v>102</v>
      </c>
      <c r="AR46" s="32" t="s">
        <v>102</v>
      </c>
      <c r="AS46" s="32" t="s">
        <v>102</v>
      </c>
      <c r="AT46" s="32" t="s">
        <v>102</v>
      </c>
      <c r="AU46" s="32" t="s">
        <v>102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 t="s">
        <v>102</v>
      </c>
      <c r="BD46" s="32" t="s">
        <v>102</v>
      </c>
      <c r="BE46" s="32" t="s">
        <v>102</v>
      </c>
      <c r="BF46" s="32" t="s">
        <v>102</v>
      </c>
      <c r="BG46" s="32" t="s">
        <v>102</v>
      </c>
      <c r="BH46" s="32" t="s">
        <v>102</v>
      </c>
      <c r="BI46" s="32" t="s">
        <v>102</v>
      </c>
      <c r="BJ46" s="32" t="s">
        <v>102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 t="s">
        <v>102</v>
      </c>
      <c r="BR46" s="32" t="s">
        <v>102</v>
      </c>
      <c r="BS46" s="32" t="s">
        <v>102</v>
      </c>
      <c r="BT46" s="32" t="s">
        <v>102</v>
      </c>
      <c r="BU46" s="32" t="s">
        <v>102</v>
      </c>
      <c r="BV46" s="32" t="s">
        <v>102</v>
      </c>
      <c r="BW46" s="32" t="s">
        <v>102</v>
      </c>
      <c r="BX46" s="32">
        <v>0</v>
      </c>
      <c r="BY46" s="31">
        <f t="shared" si="19"/>
        <v>0</v>
      </c>
      <c r="BZ46" s="31">
        <f t="shared" si="19"/>
        <v>0</v>
      </c>
      <c r="CA46" s="31">
        <f t="shared" si="19"/>
        <v>0</v>
      </c>
      <c r="CB46" s="31">
        <f t="shared" si="19"/>
        <v>0</v>
      </c>
      <c r="CC46" s="31">
        <f t="shared" si="19"/>
        <v>0</v>
      </c>
      <c r="CD46" s="31">
        <f t="shared" si="19"/>
        <v>0</v>
      </c>
      <c r="CE46" s="32" t="s">
        <v>102</v>
      </c>
      <c r="CF46" s="32" t="s">
        <v>102</v>
      </c>
      <c r="CG46" s="32" t="s">
        <v>102</v>
      </c>
      <c r="CH46" s="32" t="s">
        <v>102</v>
      </c>
      <c r="CI46" s="32" t="s">
        <v>102</v>
      </c>
      <c r="CJ46" s="32" t="s">
        <v>102</v>
      </c>
      <c r="CK46" s="32" t="s">
        <v>102</v>
      </c>
      <c r="CL46" s="32" t="s">
        <v>102</v>
      </c>
    </row>
    <row r="47" spans="1:90" ht="110.25" x14ac:dyDescent="0.25">
      <c r="A47" s="28" t="s">
        <v>145</v>
      </c>
      <c r="B47" s="29" t="s">
        <v>146</v>
      </c>
      <c r="C47" s="30" t="s">
        <v>101</v>
      </c>
      <c r="D47" s="31">
        <v>0</v>
      </c>
      <c r="E47" s="32" t="s">
        <v>102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1">
        <v>0</v>
      </c>
      <c r="V47" s="33">
        <v>0</v>
      </c>
      <c r="W47" s="34">
        <v>0</v>
      </c>
      <c r="X47" s="34">
        <v>0</v>
      </c>
      <c r="Y47" s="34">
        <v>0</v>
      </c>
      <c r="Z47" s="34">
        <v>0</v>
      </c>
      <c r="AA47" s="32" t="s">
        <v>102</v>
      </c>
      <c r="AB47" s="32" t="s">
        <v>102</v>
      </c>
      <c r="AC47" s="32" t="s">
        <v>102</v>
      </c>
      <c r="AD47" s="32" t="s">
        <v>102</v>
      </c>
      <c r="AE47" s="32" t="s">
        <v>102</v>
      </c>
      <c r="AF47" s="32" t="s">
        <v>102</v>
      </c>
      <c r="AG47" s="32" t="s">
        <v>102</v>
      </c>
      <c r="AH47" s="32">
        <v>0</v>
      </c>
      <c r="AI47" s="32">
        <v>0</v>
      </c>
      <c r="AJ47" s="35">
        <v>0</v>
      </c>
      <c r="AK47" s="36">
        <v>0</v>
      </c>
      <c r="AL47" s="36">
        <v>0</v>
      </c>
      <c r="AM47" s="36">
        <v>0</v>
      </c>
      <c r="AN47" s="36">
        <v>0</v>
      </c>
      <c r="AO47" s="32" t="s">
        <v>102</v>
      </c>
      <c r="AP47" s="32" t="s">
        <v>102</v>
      </c>
      <c r="AQ47" s="32" t="s">
        <v>102</v>
      </c>
      <c r="AR47" s="32" t="s">
        <v>102</v>
      </c>
      <c r="AS47" s="32" t="s">
        <v>102</v>
      </c>
      <c r="AT47" s="32" t="s">
        <v>102</v>
      </c>
      <c r="AU47" s="32" t="s">
        <v>102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 t="s">
        <v>102</v>
      </c>
      <c r="BD47" s="32" t="s">
        <v>102</v>
      </c>
      <c r="BE47" s="32" t="s">
        <v>102</v>
      </c>
      <c r="BF47" s="32" t="s">
        <v>102</v>
      </c>
      <c r="BG47" s="32" t="s">
        <v>102</v>
      </c>
      <c r="BH47" s="32" t="s">
        <v>102</v>
      </c>
      <c r="BI47" s="32" t="s">
        <v>102</v>
      </c>
      <c r="BJ47" s="32" t="s">
        <v>102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 t="s">
        <v>102</v>
      </c>
      <c r="BR47" s="32" t="s">
        <v>102</v>
      </c>
      <c r="BS47" s="32" t="s">
        <v>102</v>
      </c>
      <c r="BT47" s="32" t="s">
        <v>102</v>
      </c>
      <c r="BU47" s="32" t="s">
        <v>102</v>
      </c>
      <c r="BV47" s="32" t="s">
        <v>102</v>
      </c>
      <c r="BW47" s="32" t="s">
        <v>102</v>
      </c>
      <c r="BX47" s="32">
        <v>0</v>
      </c>
      <c r="BY47" s="31">
        <f t="shared" si="19"/>
        <v>0</v>
      </c>
      <c r="BZ47" s="31">
        <f t="shared" si="19"/>
        <v>0</v>
      </c>
      <c r="CA47" s="31">
        <f t="shared" si="19"/>
        <v>0</v>
      </c>
      <c r="CB47" s="31">
        <f t="shared" si="19"/>
        <v>0</v>
      </c>
      <c r="CC47" s="31">
        <f t="shared" si="19"/>
        <v>0</v>
      </c>
      <c r="CD47" s="31">
        <f t="shared" si="19"/>
        <v>0</v>
      </c>
      <c r="CE47" s="32" t="s">
        <v>102</v>
      </c>
      <c r="CF47" s="32" t="s">
        <v>102</v>
      </c>
      <c r="CG47" s="32" t="s">
        <v>102</v>
      </c>
      <c r="CH47" s="32" t="s">
        <v>102</v>
      </c>
      <c r="CI47" s="32" t="s">
        <v>102</v>
      </c>
      <c r="CJ47" s="32" t="s">
        <v>102</v>
      </c>
      <c r="CK47" s="32" t="s">
        <v>102</v>
      </c>
      <c r="CL47" s="32" t="s">
        <v>102</v>
      </c>
    </row>
    <row r="48" spans="1:90" s="37" customFormat="1" ht="47.25" x14ac:dyDescent="0.25">
      <c r="A48" s="28" t="s">
        <v>147</v>
      </c>
      <c r="B48" s="29" t="s">
        <v>148</v>
      </c>
      <c r="C48" s="26" t="s">
        <v>101</v>
      </c>
      <c r="D48" s="31">
        <f>D49+D54+D57+D59</f>
        <v>34.779786912000006</v>
      </c>
      <c r="E48" s="32" t="s">
        <v>102</v>
      </c>
      <c r="F48" s="31">
        <f>F49+F54+F57+F59</f>
        <v>0</v>
      </c>
      <c r="G48" s="31">
        <f t="shared" ref="G48:Z48" si="20">G49+G54+G57+G59</f>
        <v>0</v>
      </c>
      <c r="H48" s="31">
        <f t="shared" si="20"/>
        <v>0</v>
      </c>
      <c r="I48" s="31">
        <f t="shared" si="20"/>
        <v>0</v>
      </c>
      <c r="J48" s="31">
        <f t="shared" si="20"/>
        <v>0</v>
      </c>
      <c r="K48" s="31">
        <f t="shared" si="20"/>
        <v>0</v>
      </c>
      <c r="L48" s="31">
        <f t="shared" si="20"/>
        <v>0</v>
      </c>
      <c r="M48" s="31">
        <f t="shared" si="20"/>
        <v>0</v>
      </c>
      <c r="N48" s="31">
        <f t="shared" si="20"/>
        <v>0</v>
      </c>
      <c r="O48" s="31">
        <f t="shared" si="20"/>
        <v>0</v>
      </c>
      <c r="P48" s="31">
        <f t="shared" si="20"/>
        <v>0</v>
      </c>
      <c r="Q48" s="31">
        <f t="shared" si="20"/>
        <v>0</v>
      </c>
      <c r="R48" s="31">
        <f t="shared" si="20"/>
        <v>0</v>
      </c>
      <c r="S48" s="31">
        <f t="shared" si="20"/>
        <v>0</v>
      </c>
      <c r="T48" s="31">
        <f t="shared" si="20"/>
        <v>0</v>
      </c>
      <c r="U48" s="31">
        <f t="shared" si="20"/>
        <v>19.04175</v>
      </c>
      <c r="V48" s="31">
        <f t="shared" si="20"/>
        <v>0.8</v>
      </c>
      <c r="W48" s="31">
        <f t="shared" si="20"/>
        <v>0</v>
      </c>
      <c r="X48" s="31">
        <f t="shared" si="20"/>
        <v>0</v>
      </c>
      <c r="Y48" s="31">
        <f t="shared" si="20"/>
        <v>0</v>
      </c>
      <c r="Z48" s="31">
        <f t="shared" si="20"/>
        <v>0</v>
      </c>
      <c r="AA48" s="32" t="s">
        <v>102</v>
      </c>
      <c r="AB48" s="32" t="s">
        <v>102</v>
      </c>
      <c r="AC48" s="32" t="s">
        <v>102</v>
      </c>
      <c r="AD48" s="32" t="s">
        <v>102</v>
      </c>
      <c r="AE48" s="32" t="s">
        <v>102</v>
      </c>
      <c r="AF48" s="32" t="s">
        <v>102</v>
      </c>
      <c r="AG48" s="32" t="s">
        <v>102</v>
      </c>
      <c r="AH48" s="31">
        <f t="shared" ref="AH48:AN48" si="21">AH49+AH54+AH57+AH59</f>
        <v>0</v>
      </c>
      <c r="AI48" s="31">
        <f t="shared" si="21"/>
        <v>15.738036912000002</v>
      </c>
      <c r="AJ48" s="31">
        <f t="shared" si="21"/>
        <v>0.25</v>
      </c>
      <c r="AK48" s="31">
        <f t="shared" si="21"/>
        <v>0</v>
      </c>
      <c r="AL48" s="31">
        <f t="shared" si="21"/>
        <v>0</v>
      </c>
      <c r="AM48" s="31">
        <f t="shared" si="21"/>
        <v>0</v>
      </c>
      <c r="AN48" s="31">
        <f t="shared" si="21"/>
        <v>0</v>
      </c>
      <c r="AO48" s="32" t="s">
        <v>102</v>
      </c>
      <c r="AP48" s="32" t="s">
        <v>102</v>
      </c>
      <c r="AQ48" s="32" t="s">
        <v>102</v>
      </c>
      <c r="AR48" s="32" t="s">
        <v>102</v>
      </c>
      <c r="AS48" s="32" t="s">
        <v>102</v>
      </c>
      <c r="AT48" s="32" t="s">
        <v>102</v>
      </c>
      <c r="AU48" s="32" t="s">
        <v>102</v>
      </c>
      <c r="AV48" s="31">
        <f t="shared" ref="AV48:BB48" si="22">AV49+AV54+AV57+AV59</f>
        <v>0</v>
      </c>
      <c r="AW48" s="31">
        <f t="shared" si="22"/>
        <v>0</v>
      </c>
      <c r="AX48" s="31">
        <f t="shared" si="22"/>
        <v>0</v>
      </c>
      <c r="AY48" s="31">
        <f t="shared" si="22"/>
        <v>0</v>
      </c>
      <c r="AZ48" s="31">
        <f t="shared" si="22"/>
        <v>0</v>
      </c>
      <c r="BA48" s="31">
        <f t="shared" si="22"/>
        <v>0</v>
      </c>
      <c r="BB48" s="31">
        <f t="shared" si="22"/>
        <v>0</v>
      </c>
      <c r="BC48" s="32" t="s">
        <v>102</v>
      </c>
      <c r="BD48" s="32" t="s">
        <v>102</v>
      </c>
      <c r="BE48" s="32" t="s">
        <v>102</v>
      </c>
      <c r="BF48" s="32" t="s">
        <v>102</v>
      </c>
      <c r="BG48" s="32" t="s">
        <v>102</v>
      </c>
      <c r="BH48" s="32" t="s">
        <v>102</v>
      </c>
      <c r="BI48" s="32" t="s">
        <v>102</v>
      </c>
      <c r="BJ48" s="32" t="s">
        <v>102</v>
      </c>
      <c r="BK48" s="31">
        <f t="shared" ref="BK48:BP48" si="23">BK49+BK54+BK57+BK59</f>
        <v>0</v>
      </c>
      <c r="BL48" s="31">
        <f t="shared" si="23"/>
        <v>0</v>
      </c>
      <c r="BM48" s="31">
        <f t="shared" si="23"/>
        <v>0</v>
      </c>
      <c r="BN48" s="31">
        <f t="shared" si="23"/>
        <v>0</v>
      </c>
      <c r="BO48" s="31">
        <f t="shared" si="23"/>
        <v>0</v>
      </c>
      <c r="BP48" s="31">
        <f t="shared" si="23"/>
        <v>0</v>
      </c>
      <c r="BQ48" s="32" t="s">
        <v>102</v>
      </c>
      <c r="BR48" s="32" t="s">
        <v>102</v>
      </c>
      <c r="BS48" s="32" t="s">
        <v>102</v>
      </c>
      <c r="BT48" s="32" t="s">
        <v>102</v>
      </c>
      <c r="BU48" s="32" t="s">
        <v>102</v>
      </c>
      <c r="BV48" s="32" t="s">
        <v>102</v>
      </c>
      <c r="BW48" s="32" t="s">
        <v>102</v>
      </c>
      <c r="BX48" s="31">
        <f t="shared" ref="BX48:CD48" si="24">BX49+BX54+BX57+BX59</f>
        <v>0</v>
      </c>
      <c r="BY48" s="31">
        <f t="shared" si="24"/>
        <v>34.779786912000006</v>
      </c>
      <c r="BZ48" s="31">
        <f t="shared" si="24"/>
        <v>1.05</v>
      </c>
      <c r="CA48" s="31">
        <f t="shared" si="24"/>
        <v>0</v>
      </c>
      <c r="CB48" s="31">
        <f t="shared" si="24"/>
        <v>0</v>
      </c>
      <c r="CC48" s="31">
        <f t="shared" si="24"/>
        <v>0</v>
      </c>
      <c r="CD48" s="31">
        <f t="shared" si="24"/>
        <v>0</v>
      </c>
      <c r="CE48" s="32" t="s">
        <v>102</v>
      </c>
      <c r="CF48" s="32" t="s">
        <v>102</v>
      </c>
      <c r="CG48" s="32" t="s">
        <v>102</v>
      </c>
      <c r="CH48" s="32" t="s">
        <v>102</v>
      </c>
      <c r="CI48" s="32" t="s">
        <v>102</v>
      </c>
      <c r="CJ48" s="32" t="s">
        <v>102</v>
      </c>
      <c r="CK48" s="32" t="s">
        <v>102</v>
      </c>
      <c r="CL48" s="32" t="s">
        <v>102</v>
      </c>
    </row>
    <row r="49" spans="1:90" ht="78.75" x14ac:dyDescent="0.25">
      <c r="A49" s="28" t="s">
        <v>149</v>
      </c>
      <c r="B49" s="29" t="s">
        <v>150</v>
      </c>
      <c r="C49" s="26" t="s">
        <v>101</v>
      </c>
      <c r="D49" s="31">
        <f>D50</f>
        <v>30.401514000000002</v>
      </c>
      <c r="E49" s="31" t="str">
        <f t="shared" ref="E49:BP49" si="25">E50</f>
        <v>нд</v>
      </c>
      <c r="F49" s="31">
        <f t="shared" si="25"/>
        <v>0</v>
      </c>
      <c r="G49" s="31">
        <f t="shared" si="25"/>
        <v>0</v>
      </c>
      <c r="H49" s="31">
        <f t="shared" si="25"/>
        <v>0</v>
      </c>
      <c r="I49" s="31">
        <f t="shared" si="25"/>
        <v>0</v>
      </c>
      <c r="J49" s="31">
        <f t="shared" si="25"/>
        <v>0</v>
      </c>
      <c r="K49" s="31">
        <f t="shared" si="25"/>
        <v>0</v>
      </c>
      <c r="L49" s="31">
        <f t="shared" si="25"/>
        <v>0</v>
      </c>
      <c r="M49" s="31">
        <f t="shared" si="25"/>
        <v>0</v>
      </c>
      <c r="N49" s="31">
        <f t="shared" si="25"/>
        <v>0</v>
      </c>
      <c r="O49" s="31">
        <f t="shared" si="25"/>
        <v>0</v>
      </c>
      <c r="P49" s="31">
        <f t="shared" si="25"/>
        <v>0</v>
      </c>
      <c r="Q49" s="31">
        <f t="shared" si="25"/>
        <v>0</v>
      </c>
      <c r="R49" s="31">
        <f t="shared" si="25"/>
        <v>0</v>
      </c>
      <c r="S49" s="31">
        <f t="shared" si="25"/>
        <v>0</v>
      </c>
      <c r="T49" s="31">
        <f t="shared" si="25"/>
        <v>0</v>
      </c>
      <c r="U49" s="31">
        <f t="shared" si="25"/>
        <v>19.04175</v>
      </c>
      <c r="V49" s="31">
        <f t="shared" si="25"/>
        <v>0.8</v>
      </c>
      <c r="W49" s="31">
        <f t="shared" si="25"/>
        <v>0</v>
      </c>
      <c r="X49" s="31">
        <f t="shared" si="25"/>
        <v>0</v>
      </c>
      <c r="Y49" s="31">
        <f t="shared" si="25"/>
        <v>0</v>
      </c>
      <c r="Z49" s="31">
        <f t="shared" si="25"/>
        <v>0</v>
      </c>
      <c r="AA49" s="31" t="str">
        <f t="shared" si="25"/>
        <v>нд</v>
      </c>
      <c r="AB49" s="31" t="str">
        <f t="shared" si="25"/>
        <v>нд</v>
      </c>
      <c r="AC49" s="31" t="str">
        <f t="shared" si="25"/>
        <v>нд</v>
      </c>
      <c r="AD49" s="31" t="str">
        <f t="shared" si="25"/>
        <v>нд</v>
      </c>
      <c r="AE49" s="31" t="str">
        <f t="shared" si="25"/>
        <v>нд</v>
      </c>
      <c r="AF49" s="31" t="str">
        <f t="shared" si="25"/>
        <v>нд</v>
      </c>
      <c r="AG49" s="31" t="str">
        <f t="shared" si="25"/>
        <v>нд</v>
      </c>
      <c r="AH49" s="31">
        <f t="shared" si="25"/>
        <v>0</v>
      </c>
      <c r="AI49" s="31">
        <f t="shared" si="25"/>
        <v>11.359764000000002</v>
      </c>
      <c r="AJ49" s="31">
        <f t="shared" si="25"/>
        <v>0.25</v>
      </c>
      <c r="AK49" s="31">
        <f t="shared" si="25"/>
        <v>0</v>
      </c>
      <c r="AL49" s="31">
        <f t="shared" si="25"/>
        <v>0</v>
      </c>
      <c r="AM49" s="31">
        <f t="shared" si="25"/>
        <v>0</v>
      </c>
      <c r="AN49" s="31">
        <f t="shared" si="25"/>
        <v>0</v>
      </c>
      <c r="AO49" s="31" t="str">
        <f t="shared" si="25"/>
        <v>нд</v>
      </c>
      <c r="AP49" s="31" t="str">
        <f t="shared" si="25"/>
        <v>нд</v>
      </c>
      <c r="AQ49" s="31" t="str">
        <f t="shared" si="25"/>
        <v>нд</v>
      </c>
      <c r="AR49" s="31" t="str">
        <f t="shared" si="25"/>
        <v>нд</v>
      </c>
      <c r="AS49" s="31" t="str">
        <f t="shared" si="25"/>
        <v>нд</v>
      </c>
      <c r="AT49" s="31" t="str">
        <f t="shared" si="25"/>
        <v>нд</v>
      </c>
      <c r="AU49" s="31" t="str">
        <f t="shared" si="25"/>
        <v>нд</v>
      </c>
      <c r="AV49" s="31">
        <f t="shared" si="25"/>
        <v>0</v>
      </c>
      <c r="AW49" s="31">
        <f t="shared" si="25"/>
        <v>0</v>
      </c>
      <c r="AX49" s="31">
        <f t="shared" si="25"/>
        <v>0</v>
      </c>
      <c r="AY49" s="31">
        <f t="shared" si="25"/>
        <v>0</v>
      </c>
      <c r="AZ49" s="31">
        <f t="shared" si="25"/>
        <v>0</v>
      </c>
      <c r="BA49" s="31">
        <f t="shared" si="25"/>
        <v>0</v>
      </c>
      <c r="BB49" s="31">
        <f t="shared" si="25"/>
        <v>0</v>
      </c>
      <c r="BC49" s="31" t="str">
        <f t="shared" si="25"/>
        <v>нд</v>
      </c>
      <c r="BD49" s="31" t="str">
        <f t="shared" si="25"/>
        <v>нд</v>
      </c>
      <c r="BE49" s="31" t="str">
        <f t="shared" si="25"/>
        <v>нд</v>
      </c>
      <c r="BF49" s="31" t="str">
        <f t="shared" si="25"/>
        <v>нд</v>
      </c>
      <c r="BG49" s="31" t="str">
        <f t="shared" si="25"/>
        <v>нд</v>
      </c>
      <c r="BH49" s="31" t="str">
        <f t="shared" si="25"/>
        <v>нд</v>
      </c>
      <c r="BI49" s="31" t="str">
        <f t="shared" si="25"/>
        <v>нд</v>
      </c>
      <c r="BJ49" s="31" t="str">
        <f t="shared" si="25"/>
        <v>нд</v>
      </c>
      <c r="BK49" s="31">
        <f t="shared" si="25"/>
        <v>0</v>
      </c>
      <c r="BL49" s="31">
        <f t="shared" si="25"/>
        <v>0</v>
      </c>
      <c r="BM49" s="31">
        <f t="shared" si="25"/>
        <v>0</v>
      </c>
      <c r="BN49" s="31">
        <f t="shared" si="25"/>
        <v>0</v>
      </c>
      <c r="BO49" s="31">
        <f t="shared" si="25"/>
        <v>0</v>
      </c>
      <c r="BP49" s="31">
        <f t="shared" si="25"/>
        <v>0</v>
      </c>
      <c r="BQ49" s="31" t="str">
        <f t="shared" ref="BQ49:CL49" si="26">BQ50</f>
        <v>нд</v>
      </c>
      <c r="BR49" s="31" t="str">
        <f t="shared" si="26"/>
        <v>нд</v>
      </c>
      <c r="BS49" s="31" t="str">
        <f t="shared" si="26"/>
        <v>нд</v>
      </c>
      <c r="BT49" s="31" t="str">
        <f t="shared" si="26"/>
        <v>нд</v>
      </c>
      <c r="BU49" s="31" t="str">
        <f t="shared" si="26"/>
        <v>нд</v>
      </c>
      <c r="BV49" s="31" t="str">
        <f t="shared" si="26"/>
        <v>нд</v>
      </c>
      <c r="BW49" s="31" t="str">
        <f t="shared" si="26"/>
        <v>нд</v>
      </c>
      <c r="BX49" s="31">
        <f t="shared" si="26"/>
        <v>0</v>
      </c>
      <c r="BY49" s="31">
        <f t="shared" si="26"/>
        <v>30.401514000000002</v>
      </c>
      <c r="BZ49" s="31">
        <f t="shared" si="26"/>
        <v>1.05</v>
      </c>
      <c r="CA49" s="31">
        <f t="shared" si="26"/>
        <v>0</v>
      </c>
      <c r="CB49" s="31">
        <f t="shared" si="26"/>
        <v>0</v>
      </c>
      <c r="CC49" s="31">
        <f t="shared" si="26"/>
        <v>0</v>
      </c>
      <c r="CD49" s="31">
        <f t="shared" si="26"/>
        <v>0</v>
      </c>
      <c r="CE49" s="31" t="str">
        <f t="shared" si="26"/>
        <v>нд</v>
      </c>
      <c r="CF49" s="31" t="str">
        <f t="shared" si="26"/>
        <v>нд</v>
      </c>
      <c r="CG49" s="31" t="str">
        <f t="shared" si="26"/>
        <v>нд</v>
      </c>
      <c r="CH49" s="31" t="str">
        <f t="shared" si="26"/>
        <v>нд</v>
      </c>
      <c r="CI49" s="31" t="str">
        <f t="shared" si="26"/>
        <v>нд</v>
      </c>
      <c r="CJ49" s="31" t="str">
        <f t="shared" si="26"/>
        <v>нд</v>
      </c>
      <c r="CK49" s="31" t="str">
        <f t="shared" si="26"/>
        <v>нд</v>
      </c>
      <c r="CL49" s="31" t="str">
        <f t="shared" si="26"/>
        <v>нд</v>
      </c>
    </row>
    <row r="50" spans="1:90" ht="47.25" x14ac:dyDescent="0.25">
      <c r="A50" s="38" t="s">
        <v>151</v>
      </c>
      <c r="B50" s="29" t="s">
        <v>152</v>
      </c>
      <c r="C50" s="26" t="s">
        <v>101</v>
      </c>
      <c r="D50" s="31">
        <f>D51+D52</f>
        <v>30.401514000000002</v>
      </c>
      <c r="E50" s="32" t="s">
        <v>102</v>
      </c>
      <c r="F50" s="31">
        <f>F51+F52</f>
        <v>0</v>
      </c>
      <c r="G50" s="31">
        <f t="shared" ref="G50:Z50" si="27">G51+G52</f>
        <v>0</v>
      </c>
      <c r="H50" s="31">
        <f t="shared" si="27"/>
        <v>0</v>
      </c>
      <c r="I50" s="31">
        <f t="shared" si="27"/>
        <v>0</v>
      </c>
      <c r="J50" s="31">
        <f t="shared" si="27"/>
        <v>0</v>
      </c>
      <c r="K50" s="31">
        <f t="shared" si="27"/>
        <v>0</v>
      </c>
      <c r="L50" s="31">
        <f t="shared" si="27"/>
        <v>0</v>
      </c>
      <c r="M50" s="31">
        <f t="shared" si="27"/>
        <v>0</v>
      </c>
      <c r="N50" s="31">
        <f t="shared" si="27"/>
        <v>0</v>
      </c>
      <c r="O50" s="31">
        <f t="shared" si="27"/>
        <v>0</v>
      </c>
      <c r="P50" s="31">
        <f t="shared" si="27"/>
        <v>0</v>
      </c>
      <c r="Q50" s="31">
        <f t="shared" si="27"/>
        <v>0</v>
      </c>
      <c r="R50" s="31">
        <f t="shared" si="27"/>
        <v>0</v>
      </c>
      <c r="S50" s="31">
        <f t="shared" si="27"/>
        <v>0</v>
      </c>
      <c r="T50" s="31">
        <f t="shared" si="27"/>
        <v>0</v>
      </c>
      <c r="U50" s="31">
        <f t="shared" si="27"/>
        <v>19.04175</v>
      </c>
      <c r="V50" s="31">
        <f t="shared" si="27"/>
        <v>0.8</v>
      </c>
      <c r="W50" s="31">
        <f t="shared" si="27"/>
        <v>0</v>
      </c>
      <c r="X50" s="31">
        <f t="shared" si="27"/>
        <v>0</v>
      </c>
      <c r="Y50" s="31">
        <f t="shared" si="27"/>
        <v>0</v>
      </c>
      <c r="Z50" s="31">
        <f t="shared" si="27"/>
        <v>0</v>
      </c>
      <c r="AA50" s="32" t="s">
        <v>102</v>
      </c>
      <c r="AB50" s="32" t="s">
        <v>102</v>
      </c>
      <c r="AC50" s="32" t="s">
        <v>102</v>
      </c>
      <c r="AD50" s="32" t="s">
        <v>102</v>
      </c>
      <c r="AE50" s="32" t="s">
        <v>102</v>
      </c>
      <c r="AF50" s="32" t="s">
        <v>102</v>
      </c>
      <c r="AG50" s="32" t="s">
        <v>102</v>
      </c>
      <c r="AH50" s="31">
        <f t="shared" ref="AH50:AN50" si="28">AH51+AH52</f>
        <v>0</v>
      </c>
      <c r="AI50" s="31">
        <f t="shared" si="28"/>
        <v>11.359764000000002</v>
      </c>
      <c r="AJ50" s="31">
        <f t="shared" si="28"/>
        <v>0.25</v>
      </c>
      <c r="AK50" s="31">
        <f t="shared" si="28"/>
        <v>0</v>
      </c>
      <c r="AL50" s="31">
        <f t="shared" si="28"/>
        <v>0</v>
      </c>
      <c r="AM50" s="31">
        <f t="shared" si="28"/>
        <v>0</v>
      </c>
      <c r="AN50" s="31">
        <f t="shared" si="28"/>
        <v>0</v>
      </c>
      <c r="AO50" s="32" t="s">
        <v>102</v>
      </c>
      <c r="AP50" s="32" t="s">
        <v>102</v>
      </c>
      <c r="AQ50" s="32" t="s">
        <v>102</v>
      </c>
      <c r="AR50" s="32" t="s">
        <v>102</v>
      </c>
      <c r="AS50" s="32" t="s">
        <v>102</v>
      </c>
      <c r="AT50" s="32" t="s">
        <v>102</v>
      </c>
      <c r="AU50" s="32" t="s">
        <v>102</v>
      </c>
      <c r="AV50" s="31">
        <f t="shared" ref="AV50:BB50" si="29">AV51+AV52</f>
        <v>0</v>
      </c>
      <c r="AW50" s="31">
        <f t="shared" si="29"/>
        <v>0</v>
      </c>
      <c r="AX50" s="31">
        <f t="shared" si="29"/>
        <v>0</v>
      </c>
      <c r="AY50" s="31">
        <f t="shared" si="29"/>
        <v>0</v>
      </c>
      <c r="AZ50" s="31">
        <f t="shared" si="29"/>
        <v>0</v>
      </c>
      <c r="BA50" s="31">
        <f t="shared" si="29"/>
        <v>0</v>
      </c>
      <c r="BB50" s="31">
        <f t="shared" si="29"/>
        <v>0</v>
      </c>
      <c r="BC50" s="32" t="s">
        <v>102</v>
      </c>
      <c r="BD50" s="32" t="s">
        <v>102</v>
      </c>
      <c r="BE50" s="32" t="s">
        <v>102</v>
      </c>
      <c r="BF50" s="32" t="s">
        <v>102</v>
      </c>
      <c r="BG50" s="32" t="s">
        <v>102</v>
      </c>
      <c r="BH50" s="32" t="s">
        <v>102</v>
      </c>
      <c r="BI50" s="32" t="s">
        <v>102</v>
      </c>
      <c r="BJ50" s="32" t="s">
        <v>102</v>
      </c>
      <c r="BK50" s="31">
        <f t="shared" ref="BK50:BP50" si="30">BK51+BK52</f>
        <v>0</v>
      </c>
      <c r="BL50" s="31">
        <f t="shared" si="30"/>
        <v>0</v>
      </c>
      <c r="BM50" s="31">
        <f t="shared" si="30"/>
        <v>0</v>
      </c>
      <c r="BN50" s="31">
        <f t="shared" si="30"/>
        <v>0</v>
      </c>
      <c r="BO50" s="31">
        <f t="shared" si="30"/>
        <v>0</v>
      </c>
      <c r="BP50" s="31">
        <f t="shared" si="30"/>
        <v>0</v>
      </c>
      <c r="BQ50" s="32" t="s">
        <v>102</v>
      </c>
      <c r="BR50" s="32" t="s">
        <v>102</v>
      </c>
      <c r="BS50" s="32" t="s">
        <v>102</v>
      </c>
      <c r="BT50" s="32" t="s">
        <v>102</v>
      </c>
      <c r="BU50" s="32" t="s">
        <v>102</v>
      </c>
      <c r="BV50" s="32" t="s">
        <v>102</v>
      </c>
      <c r="BW50" s="32" t="s">
        <v>102</v>
      </c>
      <c r="BX50" s="31">
        <f t="shared" ref="BX50:CD50" si="31">BX51+BX52</f>
        <v>0</v>
      </c>
      <c r="BY50" s="31">
        <f t="shared" si="31"/>
        <v>30.401514000000002</v>
      </c>
      <c r="BZ50" s="31">
        <f t="shared" si="31"/>
        <v>1.05</v>
      </c>
      <c r="CA50" s="31">
        <f t="shared" si="31"/>
        <v>0</v>
      </c>
      <c r="CB50" s="31">
        <f t="shared" si="31"/>
        <v>0</v>
      </c>
      <c r="CC50" s="31">
        <f t="shared" si="31"/>
        <v>0</v>
      </c>
      <c r="CD50" s="31">
        <f t="shared" si="31"/>
        <v>0</v>
      </c>
      <c r="CE50" s="32" t="s">
        <v>102</v>
      </c>
      <c r="CF50" s="32" t="s">
        <v>102</v>
      </c>
      <c r="CG50" s="32" t="s">
        <v>102</v>
      </c>
      <c r="CH50" s="32" t="s">
        <v>102</v>
      </c>
      <c r="CI50" s="32" t="s">
        <v>102</v>
      </c>
      <c r="CJ50" s="32" t="s">
        <v>102</v>
      </c>
      <c r="CK50" s="32" t="s">
        <v>102</v>
      </c>
      <c r="CL50" s="32" t="s">
        <v>102</v>
      </c>
    </row>
    <row r="51" spans="1:90" s="39" customFormat="1" ht="31.5" x14ac:dyDescent="0.25">
      <c r="A51" s="71" t="str">
        <f>'[1]1-2026'!$A$52</f>
        <v>1.2.1.1.1</v>
      </c>
      <c r="B51" s="72" t="str">
        <f>'[1]1-2026'!$B$52</f>
        <v>Реконструкция ТП-9, КТПН 2хТМГ-400кВА</v>
      </c>
      <c r="C51" s="73" t="str">
        <f>'[1]1-2026'!$C$52</f>
        <v>P_1.1.1</v>
      </c>
      <c r="D51" s="31">
        <f>'[1]3'!AO49</f>
        <v>19.04175</v>
      </c>
      <c r="E51" s="32" t="s">
        <v>102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1">
        <f>D51</f>
        <v>19.04175</v>
      </c>
      <c r="V51" s="33">
        <v>0.8</v>
      </c>
      <c r="W51" s="34">
        <v>0</v>
      </c>
      <c r="X51" s="34">
        <v>0</v>
      </c>
      <c r="Y51" s="34">
        <v>0</v>
      </c>
      <c r="Z51" s="34">
        <v>0</v>
      </c>
      <c r="AA51" s="32" t="s">
        <v>102</v>
      </c>
      <c r="AB51" s="32" t="s">
        <v>102</v>
      </c>
      <c r="AC51" s="32" t="s">
        <v>102</v>
      </c>
      <c r="AD51" s="32" t="s">
        <v>102</v>
      </c>
      <c r="AE51" s="32" t="s">
        <v>102</v>
      </c>
      <c r="AF51" s="32" t="s">
        <v>102</v>
      </c>
      <c r="AG51" s="32" t="s">
        <v>102</v>
      </c>
      <c r="AH51" s="32">
        <v>0</v>
      </c>
      <c r="AI51" s="32">
        <v>0</v>
      </c>
      <c r="AJ51" s="33">
        <v>0</v>
      </c>
      <c r="AK51" s="36">
        <v>0</v>
      </c>
      <c r="AL51" s="36">
        <v>0</v>
      </c>
      <c r="AM51" s="36">
        <v>0</v>
      </c>
      <c r="AN51" s="36">
        <v>0</v>
      </c>
      <c r="AO51" s="32" t="s">
        <v>102</v>
      </c>
      <c r="AP51" s="32" t="s">
        <v>102</v>
      </c>
      <c r="AQ51" s="32" t="s">
        <v>102</v>
      </c>
      <c r="AR51" s="32" t="s">
        <v>102</v>
      </c>
      <c r="AS51" s="32" t="s">
        <v>102</v>
      </c>
      <c r="AT51" s="32" t="s">
        <v>102</v>
      </c>
      <c r="AU51" s="32" t="s">
        <v>102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 t="s">
        <v>102</v>
      </c>
      <c r="BD51" s="32" t="s">
        <v>102</v>
      </c>
      <c r="BE51" s="32" t="s">
        <v>102</v>
      </c>
      <c r="BF51" s="32" t="s">
        <v>102</v>
      </c>
      <c r="BG51" s="32" t="s">
        <v>102</v>
      </c>
      <c r="BH51" s="32" t="s">
        <v>102</v>
      </c>
      <c r="BI51" s="32" t="s">
        <v>102</v>
      </c>
      <c r="BJ51" s="32" t="s">
        <v>102</v>
      </c>
      <c r="BK51" s="32">
        <v>0</v>
      </c>
      <c r="BL51" s="32">
        <v>0</v>
      </c>
      <c r="BM51" s="32">
        <v>0</v>
      </c>
      <c r="BN51" s="32">
        <v>0</v>
      </c>
      <c r="BO51" s="32">
        <v>0</v>
      </c>
      <c r="BP51" s="32">
        <v>0</v>
      </c>
      <c r="BQ51" s="32" t="s">
        <v>102</v>
      </c>
      <c r="BR51" s="32" t="s">
        <v>102</v>
      </c>
      <c r="BS51" s="32" t="s">
        <v>102</v>
      </c>
      <c r="BT51" s="32" t="s">
        <v>102</v>
      </c>
      <c r="BU51" s="32" t="s">
        <v>102</v>
      </c>
      <c r="BV51" s="32" t="s">
        <v>102</v>
      </c>
      <c r="BW51" s="32" t="s">
        <v>102</v>
      </c>
      <c r="BX51" s="32">
        <v>0</v>
      </c>
      <c r="BY51" s="31">
        <f t="shared" ref="BY51:CD56" si="32">U51+AI51+AW51+BK51</f>
        <v>19.04175</v>
      </c>
      <c r="BZ51" s="31">
        <f t="shared" si="32"/>
        <v>0.8</v>
      </c>
      <c r="CA51" s="31">
        <f t="shared" si="32"/>
        <v>0</v>
      </c>
      <c r="CB51" s="31">
        <f t="shared" si="32"/>
        <v>0</v>
      </c>
      <c r="CC51" s="31">
        <f t="shared" si="32"/>
        <v>0</v>
      </c>
      <c r="CD51" s="31">
        <f t="shared" si="32"/>
        <v>0</v>
      </c>
      <c r="CE51" s="32" t="s">
        <v>102</v>
      </c>
      <c r="CF51" s="32" t="s">
        <v>102</v>
      </c>
      <c r="CG51" s="32" t="s">
        <v>102</v>
      </c>
      <c r="CH51" s="32" t="s">
        <v>102</v>
      </c>
      <c r="CI51" s="32" t="s">
        <v>102</v>
      </c>
      <c r="CJ51" s="32" t="s">
        <v>102</v>
      </c>
      <c r="CK51" s="32" t="s">
        <v>102</v>
      </c>
      <c r="CL51" s="32" t="s">
        <v>102</v>
      </c>
    </row>
    <row r="52" spans="1:90" s="39" customFormat="1" ht="31.5" x14ac:dyDescent="0.25">
      <c r="A52" s="71" t="str">
        <f>'[1]1-2026'!$A$53</f>
        <v>1.2.1.1.2</v>
      </c>
      <c r="B52" s="72" t="str">
        <f>'[1]1-2026'!$B$53</f>
        <v>Реконструкция ТП-14, КТПН 1хТМГ-250кВА</v>
      </c>
      <c r="C52" s="73" t="str">
        <f>'[1]1-2026'!$C$53</f>
        <v>P_1.1.2</v>
      </c>
      <c r="D52" s="31">
        <f>'[1]3'!AO50</f>
        <v>11.359764000000002</v>
      </c>
      <c r="E52" s="32" t="s">
        <v>102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3">
        <v>0</v>
      </c>
      <c r="W52" s="34">
        <v>0</v>
      </c>
      <c r="X52" s="34">
        <v>0</v>
      </c>
      <c r="Y52" s="34">
        <v>0</v>
      </c>
      <c r="Z52" s="34">
        <v>0</v>
      </c>
      <c r="AA52" s="32" t="s">
        <v>102</v>
      </c>
      <c r="AB52" s="32" t="s">
        <v>102</v>
      </c>
      <c r="AC52" s="32" t="s">
        <v>102</v>
      </c>
      <c r="AD52" s="32" t="s">
        <v>102</v>
      </c>
      <c r="AE52" s="32" t="s">
        <v>102</v>
      </c>
      <c r="AF52" s="32" t="s">
        <v>102</v>
      </c>
      <c r="AG52" s="32" t="s">
        <v>102</v>
      </c>
      <c r="AH52" s="32">
        <v>0</v>
      </c>
      <c r="AI52" s="31">
        <f>D52</f>
        <v>11.359764000000002</v>
      </c>
      <c r="AJ52" s="33">
        <v>0.25</v>
      </c>
      <c r="AK52" s="36">
        <v>0</v>
      </c>
      <c r="AL52" s="36">
        <v>0</v>
      </c>
      <c r="AM52" s="36">
        <v>0</v>
      </c>
      <c r="AN52" s="36">
        <v>0</v>
      </c>
      <c r="AO52" s="32" t="s">
        <v>102</v>
      </c>
      <c r="AP52" s="32" t="s">
        <v>102</v>
      </c>
      <c r="AQ52" s="32" t="s">
        <v>102</v>
      </c>
      <c r="AR52" s="32" t="s">
        <v>102</v>
      </c>
      <c r="AS52" s="32" t="s">
        <v>102</v>
      </c>
      <c r="AT52" s="32" t="s">
        <v>102</v>
      </c>
      <c r="AU52" s="32" t="s">
        <v>102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 t="s">
        <v>102</v>
      </c>
      <c r="BD52" s="32" t="s">
        <v>102</v>
      </c>
      <c r="BE52" s="32" t="s">
        <v>102</v>
      </c>
      <c r="BF52" s="32" t="s">
        <v>102</v>
      </c>
      <c r="BG52" s="32" t="s">
        <v>102</v>
      </c>
      <c r="BH52" s="32" t="s">
        <v>102</v>
      </c>
      <c r="BI52" s="32" t="s">
        <v>102</v>
      </c>
      <c r="BJ52" s="32" t="s">
        <v>102</v>
      </c>
      <c r="BK52" s="32">
        <v>0</v>
      </c>
      <c r="BL52" s="32">
        <v>0</v>
      </c>
      <c r="BM52" s="32">
        <v>0</v>
      </c>
      <c r="BN52" s="32">
        <v>0</v>
      </c>
      <c r="BO52" s="32">
        <v>0</v>
      </c>
      <c r="BP52" s="32">
        <v>0</v>
      </c>
      <c r="BQ52" s="32" t="s">
        <v>102</v>
      </c>
      <c r="BR52" s="32" t="s">
        <v>102</v>
      </c>
      <c r="BS52" s="32" t="s">
        <v>102</v>
      </c>
      <c r="BT52" s="32" t="s">
        <v>102</v>
      </c>
      <c r="BU52" s="32" t="s">
        <v>102</v>
      </c>
      <c r="BV52" s="32" t="s">
        <v>102</v>
      </c>
      <c r="BW52" s="32" t="s">
        <v>102</v>
      </c>
      <c r="BX52" s="32">
        <v>0</v>
      </c>
      <c r="BY52" s="31">
        <f t="shared" si="32"/>
        <v>11.359764000000002</v>
      </c>
      <c r="BZ52" s="31">
        <f t="shared" si="32"/>
        <v>0.25</v>
      </c>
      <c r="CA52" s="31">
        <f t="shared" si="32"/>
        <v>0</v>
      </c>
      <c r="CB52" s="31">
        <f t="shared" si="32"/>
        <v>0</v>
      </c>
      <c r="CC52" s="31">
        <f t="shared" si="32"/>
        <v>0</v>
      </c>
      <c r="CD52" s="31">
        <f t="shared" si="32"/>
        <v>0</v>
      </c>
      <c r="CE52" s="32" t="s">
        <v>102</v>
      </c>
      <c r="CF52" s="32" t="s">
        <v>102</v>
      </c>
      <c r="CG52" s="32" t="s">
        <v>102</v>
      </c>
      <c r="CH52" s="32" t="s">
        <v>102</v>
      </c>
      <c r="CI52" s="32" t="s">
        <v>102</v>
      </c>
      <c r="CJ52" s="32" t="s">
        <v>102</v>
      </c>
      <c r="CK52" s="32" t="s">
        <v>102</v>
      </c>
      <c r="CL52" s="32" t="s">
        <v>102</v>
      </c>
    </row>
    <row r="53" spans="1:90" ht="78.75" x14ac:dyDescent="0.25">
      <c r="A53" s="28" t="s">
        <v>153</v>
      </c>
      <c r="B53" s="29" t="s">
        <v>154</v>
      </c>
      <c r="C53" s="40" t="s">
        <v>101</v>
      </c>
      <c r="D53" s="31">
        <v>0</v>
      </c>
      <c r="E53" s="32" t="s">
        <v>102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1">
        <v>0</v>
      </c>
      <c r="V53" s="33">
        <v>0</v>
      </c>
      <c r="W53" s="34">
        <v>0</v>
      </c>
      <c r="X53" s="34">
        <v>0</v>
      </c>
      <c r="Y53" s="34">
        <v>0</v>
      </c>
      <c r="Z53" s="34">
        <v>0</v>
      </c>
      <c r="AA53" s="32" t="s">
        <v>102</v>
      </c>
      <c r="AB53" s="32" t="s">
        <v>102</v>
      </c>
      <c r="AC53" s="32" t="s">
        <v>102</v>
      </c>
      <c r="AD53" s="32" t="s">
        <v>102</v>
      </c>
      <c r="AE53" s="32" t="s">
        <v>102</v>
      </c>
      <c r="AF53" s="32" t="s">
        <v>102</v>
      </c>
      <c r="AG53" s="32" t="s">
        <v>102</v>
      </c>
      <c r="AH53" s="32">
        <v>0</v>
      </c>
      <c r="AI53" s="32">
        <v>0</v>
      </c>
      <c r="AJ53" s="35">
        <v>0</v>
      </c>
      <c r="AK53" s="36">
        <v>0</v>
      </c>
      <c r="AL53" s="36">
        <v>0</v>
      </c>
      <c r="AM53" s="36">
        <v>0</v>
      </c>
      <c r="AN53" s="36">
        <v>0</v>
      </c>
      <c r="AO53" s="32" t="s">
        <v>102</v>
      </c>
      <c r="AP53" s="32" t="s">
        <v>102</v>
      </c>
      <c r="AQ53" s="32" t="s">
        <v>102</v>
      </c>
      <c r="AR53" s="32" t="s">
        <v>102</v>
      </c>
      <c r="AS53" s="32" t="s">
        <v>102</v>
      </c>
      <c r="AT53" s="32" t="s">
        <v>102</v>
      </c>
      <c r="AU53" s="32" t="s">
        <v>102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 t="s">
        <v>102</v>
      </c>
      <c r="BD53" s="32" t="s">
        <v>102</v>
      </c>
      <c r="BE53" s="32" t="s">
        <v>102</v>
      </c>
      <c r="BF53" s="32" t="s">
        <v>102</v>
      </c>
      <c r="BG53" s="32" t="s">
        <v>102</v>
      </c>
      <c r="BH53" s="32" t="s">
        <v>102</v>
      </c>
      <c r="BI53" s="32" t="s">
        <v>102</v>
      </c>
      <c r="BJ53" s="32" t="s">
        <v>102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 t="s">
        <v>102</v>
      </c>
      <c r="BR53" s="32" t="s">
        <v>102</v>
      </c>
      <c r="BS53" s="32" t="s">
        <v>102</v>
      </c>
      <c r="BT53" s="32" t="s">
        <v>102</v>
      </c>
      <c r="BU53" s="32" t="s">
        <v>102</v>
      </c>
      <c r="BV53" s="32" t="s">
        <v>102</v>
      </c>
      <c r="BW53" s="32" t="s">
        <v>102</v>
      </c>
      <c r="BX53" s="32">
        <v>0</v>
      </c>
      <c r="BY53" s="31">
        <f t="shared" si="32"/>
        <v>0</v>
      </c>
      <c r="BZ53" s="31">
        <f t="shared" si="32"/>
        <v>0</v>
      </c>
      <c r="CA53" s="31">
        <f t="shared" si="32"/>
        <v>0</v>
      </c>
      <c r="CB53" s="31">
        <f t="shared" si="32"/>
        <v>0</v>
      </c>
      <c r="CC53" s="31">
        <f t="shared" si="32"/>
        <v>0</v>
      </c>
      <c r="CD53" s="31">
        <f t="shared" si="32"/>
        <v>0</v>
      </c>
      <c r="CE53" s="32" t="s">
        <v>102</v>
      </c>
      <c r="CF53" s="32" t="s">
        <v>102</v>
      </c>
      <c r="CG53" s="32" t="s">
        <v>102</v>
      </c>
      <c r="CH53" s="32" t="s">
        <v>102</v>
      </c>
      <c r="CI53" s="32" t="s">
        <v>102</v>
      </c>
      <c r="CJ53" s="32" t="s">
        <v>102</v>
      </c>
      <c r="CK53" s="32" t="s">
        <v>102</v>
      </c>
      <c r="CL53" s="32" t="s">
        <v>102</v>
      </c>
    </row>
    <row r="54" spans="1:90" ht="63" x14ac:dyDescent="0.25">
      <c r="A54" s="28" t="s">
        <v>155</v>
      </c>
      <c r="B54" s="29" t="s">
        <v>156</v>
      </c>
      <c r="C54" s="40" t="s">
        <v>101</v>
      </c>
      <c r="D54" s="31">
        <v>0</v>
      </c>
      <c r="E54" s="32" t="s">
        <v>102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1">
        <v>0</v>
      </c>
      <c r="V54" s="33">
        <v>0</v>
      </c>
      <c r="W54" s="34">
        <v>0</v>
      </c>
      <c r="X54" s="34">
        <v>0</v>
      </c>
      <c r="Y54" s="34">
        <v>0</v>
      </c>
      <c r="Z54" s="34">
        <v>0</v>
      </c>
      <c r="AA54" s="32" t="s">
        <v>102</v>
      </c>
      <c r="AB54" s="32" t="s">
        <v>102</v>
      </c>
      <c r="AC54" s="32" t="s">
        <v>102</v>
      </c>
      <c r="AD54" s="32" t="s">
        <v>102</v>
      </c>
      <c r="AE54" s="32" t="s">
        <v>102</v>
      </c>
      <c r="AF54" s="32" t="s">
        <v>102</v>
      </c>
      <c r="AG54" s="32" t="s">
        <v>102</v>
      </c>
      <c r="AH54" s="32">
        <v>0</v>
      </c>
      <c r="AI54" s="32">
        <v>0</v>
      </c>
      <c r="AJ54" s="35">
        <v>0</v>
      </c>
      <c r="AK54" s="36">
        <v>0</v>
      </c>
      <c r="AL54" s="36">
        <v>0</v>
      </c>
      <c r="AM54" s="36">
        <v>0</v>
      </c>
      <c r="AN54" s="36">
        <v>0</v>
      </c>
      <c r="AO54" s="32" t="s">
        <v>102</v>
      </c>
      <c r="AP54" s="32" t="s">
        <v>102</v>
      </c>
      <c r="AQ54" s="32" t="s">
        <v>102</v>
      </c>
      <c r="AR54" s="32" t="s">
        <v>102</v>
      </c>
      <c r="AS54" s="32" t="s">
        <v>102</v>
      </c>
      <c r="AT54" s="32" t="s">
        <v>102</v>
      </c>
      <c r="AU54" s="32" t="s">
        <v>102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 t="s">
        <v>102</v>
      </c>
      <c r="BD54" s="32" t="s">
        <v>102</v>
      </c>
      <c r="BE54" s="32" t="s">
        <v>102</v>
      </c>
      <c r="BF54" s="32" t="s">
        <v>102</v>
      </c>
      <c r="BG54" s="32" t="s">
        <v>102</v>
      </c>
      <c r="BH54" s="32" t="s">
        <v>102</v>
      </c>
      <c r="BI54" s="32" t="s">
        <v>102</v>
      </c>
      <c r="BJ54" s="32" t="s">
        <v>102</v>
      </c>
      <c r="BK54" s="32">
        <v>0</v>
      </c>
      <c r="BL54" s="32">
        <v>0</v>
      </c>
      <c r="BM54" s="32">
        <v>0</v>
      </c>
      <c r="BN54" s="32">
        <v>0</v>
      </c>
      <c r="BO54" s="32">
        <v>0</v>
      </c>
      <c r="BP54" s="32">
        <v>0</v>
      </c>
      <c r="BQ54" s="32" t="s">
        <v>102</v>
      </c>
      <c r="BR54" s="32" t="s">
        <v>102</v>
      </c>
      <c r="BS54" s="32" t="s">
        <v>102</v>
      </c>
      <c r="BT54" s="32" t="s">
        <v>102</v>
      </c>
      <c r="BU54" s="32" t="s">
        <v>102</v>
      </c>
      <c r="BV54" s="32" t="s">
        <v>102</v>
      </c>
      <c r="BW54" s="32" t="s">
        <v>102</v>
      </c>
      <c r="BX54" s="32">
        <v>0</v>
      </c>
      <c r="BY54" s="31">
        <f t="shared" si="32"/>
        <v>0</v>
      </c>
      <c r="BZ54" s="31">
        <f t="shared" si="32"/>
        <v>0</v>
      </c>
      <c r="CA54" s="31">
        <f t="shared" si="32"/>
        <v>0</v>
      </c>
      <c r="CB54" s="31">
        <f t="shared" si="32"/>
        <v>0</v>
      </c>
      <c r="CC54" s="31">
        <f t="shared" si="32"/>
        <v>0</v>
      </c>
      <c r="CD54" s="31">
        <f t="shared" si="32"/>
        <v>0</v>
      </c>
      <c r="CE54" s="32" t="s">
        <v>102</v>
      </c>
      <c r="CF54" s="32" t="s">
        <v>102</v>
      </c>
      <c r="CG54" s="32" t="s">
        <v>102</v>
      </c>
      <c r="CH54" s="32" t="s">
        <v>102</v>
      </c>
      <c r="CI54" s="32" t="s">
        <v>102</v>
      </c>
      <c r="CJ54" s="32" t="s">
        <v>102</v>
      </c>
      <c r="CK54" s="32" t="s">
        <v>102</v>
      </c>
      <c r="CL54" s="32" t="s">
        <v>102</v>
      </c>
    </row>
    <row r="55" spans="1:90" ht="47.25" x14ac:dyDescent="0.25">
      <c r="A55" s="28" t="s">
        <v>157</v>
      </c>
      <c r="B55" s="29" t="s">
        <v>158</v>
      </c>
      <c r="C55" s="40" t="s">
        <v>101</v>
      </c>
      <c r="D55" s="31">
        <v>0</v>
      </c>
      <c r="E55" s="32" t="s">
        <v>102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1">
        <v>0</v>
      </c>
      <c r="V55" s="33">
        <v>0</v>
      </c>
      <c r="W55" s="34">
        <v>0</v>
      </c>
      <c r="X55" s="34">
        <v>0</v>
      </c>
      <c r="Y55" s="34">
        <v>0</v>
      </c>
      <c r="Z55" s="34">
        <v>0</v>
      </c>
      <c r="AA55" s="32" t="s">
        <v>102</v>
      </c>
      <c r="AB55" s="32" t="s">
        <v>102</v>
      </c>
      <c r="AC55" s="32" t="s">
        <v>102</v>
      </c>
      <c r="AD55" s="32" t="s">
        <v>102</v>
      </c>
      <c r="AE55" s="32" t="s">
        <v>102</v>
      </c>
      <c r="AF55" s="32" t="s">
        <v>102</v>
      </c>
      <c r="AG55" s="32" t="s">
        <v>102</v>
      </c>
      <c r="AH55" s="32">
        <v>0</v>
      </c>
      <c r="AI55" s="32">
        <v>0</v>
      </c>
      <c r="AJ55" s="35">
        <v>0</v>
      </c>
      <c r="AK55" s="36">
        <v>0</v>
      </c>
      <c r="AL55" s="36">
        <v>0</v>
      </c>
      <c r="AM55" s="36">
        <v>0</v>
      </c>
      <c r="AN55" s="36">
        <v>0</v>
      </c>
      <c r="AO55" s="32" t="s">
        <v>102</v>
      </c>
      <c r="AP55" s="32" t="s">
        <v>102</v>
      </c>
      <c r="AQ55" s="32" t="s">
        <v>102</v>
      </c>
      <c r="AR55" s="32" t="s">
        <v>102</v>
      </c>
      <c r="AS55" s="32" t="s">
        <v>102</v>
      </c>
      <c r="AT55" s="32" t="s">
        <v>102</v>
      </c>
      <c r="AU55" s="32" t="s">
        <v>102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 t="s">
        <v>102</v>
      </c>
      <c r="BD55" s="32" t="s">
        <v>102</v>
      </c>
      <c r="BE55" s="32" t="s">
        <v>102</v>
      </c>
      <c r="BF55" s="32" t="s">
        <v>102</v>
      </c>
      <c r="BG55" s="32" t="s">
        <v>102</v>
      </c>
      <c r="BH55" s="32" t="s">
        <v>102</v>
      </c>
      <c r="BI55" s="32" t="s">
        <v>102</v>
      </c>
      <c r="BJ55" s="32" t="s">
        <v>102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 t="s">
        <v>102</v>
      </c>
      <c r="BR55" s="32" t="s">
        <v>102</v>
      </c>
      <c r="BS55" s="32" t="s">
        <v>102</v>
      </c>
      <c r="BT55" s="32" t="s">
        <v>102</v>
      </c>
      <c r="BU55" s="32" t="s">
        <v>102</v>
      </c>
      <c r="BV55" s="32" t="s">
        <v>102</v>
      </c>
      <c r="BW55" s="32" t="s">
        <v>102</v>
      </c>
      <c r="BX55" s="32">
        <v>0</v>
      </c>
      <c r="BY55" s="31">
        <f t="shared" si="32"/>
        <v>0</v>
      </c>
      <c r="BZ55" s="31">
        <f t="shared" si="32"/>
        <v>0</v>
      </c>
      <c r="CA55" s="31">
        <f t="shared" si="32"/>
        <v>0</v>
      </c>
      <c r="CB55" s="31">
        <f t="shared" si="32"/>
        <v>0</v>
      </c>
      <c r="CC55" s="31">
        <f t="shared" si="32"/>
        <v>0</v>
      </c>
      <c r="CD55" s="31">
        <f t="shared" si="32"/>
        <v>0</v>
      </c>
      <c r="CE55" s="32" t="s">
        <v>102</v>
      </c>
      <c r="CF55" s="32" t="s">
        <v>102</v>
      </c>
      <c r="CG55" s="32" t="s">
        <v>102</v>
      </c>
      <c r="CH55" s="32" t="s">
        <v>102</v>
      </c>
      <c r="CI55" s="32" t="s">
        <v>102</v>
      </c>
      <c r="CJ55" s="32" t="s">
        <v>102</v>
      </c>
      <c r="CK55" s="32" t="s">
        <v>102</v>
      </c>
      <c r="CL55" s="32" t="s">
        <v>102</v>
      </c>
    </row>
    <row r="56" spans="1:90" ht="78.75" x14ac:dyDescent="0.25">
      <c r="A56" s="28" t="s">
        <v>159</v>
      </c>
      <c r="B56" s="29" t="s">
        <v>160</v>
      </c>
      <c r="C56" s="40" t="s">
        <v>101</v>
      </c>
      <c r="D56" s="31">
        <v>0</v>
      </c>
      <c r="E56" s="32" t="s">
        <v>102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1">
        <v>0</v>
      </c>
      <c r="V56" s="33">
        <v>0</v>
      </c>
      <c r="W56" s="34">
        <v>0</v>
      </c>
      <c r="X56" s="34">
        <v>0</v>
      </c>
      <c r="Y56" s="34">
        <v>0</v>
      </c>
      <c r="Z56" s="34">
        <v>0</v>
      </c>
      <c r="AA56" s="32" t="s">
        <v>102</v>
      </c>
      <c r="AB56" s="32" t="s">
        <v>102</v>
      </c>
      <c r="AC56" s="32" t="s">
        <v>102</v>
      </c>
      <c r="AD56" s="32" t="s">
        <v>102</v>
      </c>
      <c r="AE56" s="32" t="s">
        <v>102</v>
      </c>
      <c r="AF56" s="32" t="s">
        <v>102</v>
      </c>
      <c r="AG56" s="32" t="s">
        <v>102</v>
      </c>
      <c r="AH56" s="32">
        <v>0</v>
      </c>
      <c r="AI56" s="32">
        <v>0</v>
      </c>
      <c r="AJ56" s="35">
        <v>0</v>
      </c>
      <c r="AK56" s="36">
        <v>0</v>
      </c>
      <c r="AL56" s="36">
        <v>0</v>
      </c>
      <c r="AM56" s="36">
        <v>0</v>
      </c>
      <c r="AN56" s="36">
        <v>0</v>
      </c>
      <c r="AO56" s="32" t="s">
        <v>102</v>
      </c>
      <c r="AP56" s="32" t="s">
        <v>102</v>
      </c>
      <c r="AQ56" s="32" t="s">
        <v>102</v>
      </c>
      <c r="AR56" s="32" t="s">
        <v>102</v>
      </c>
      <c r="AS56" s="32" t="s">
        <v>102</v>
      </c>
      <c r="AT56" s="32" t="s">
        <v>102</v>
      </c>
      <c r="AU56" s="32" t="s">
        <v>102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 t="s">
        <v>102</v>
      </c>
      <c r="BD56" s="32" t="s">
        <v>102</v>
      </c>
      <c r="BE56" s="32" t="s">
        <v>102</v>
      </c>
      <c r="BF56" s="32" t="s">
        <v>102</v>
      </c>
      <c r="BG56" s="32" t="s">
        <v>102</v>
      </c>
      <c r="BH56" s="32" t="s">
        <v>102</v>
      </c>
      <c r="BI56" s="32" t="s">
        <v>102</v>
      </c>
      <c r="BJ56" s="32" t="s">
        <v>102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 t="s">
        <v>102</v>
      </c>
      <c r="BR56" s="32" t="s">
        <v>102</v>
      </c>
      <c r="BS56" s="32" t="s">
        <v>102</v>
      </c>
      <c r="BT56" s="32" t="s">
        <v>102</v>
      </c>
      <c r="BU56" s="32" t="s">
        <v>102</v>
      </c>
      <c r="BV56" s="32" t="s">
        <v>102</v>
      </c>
      <c r="BW56" s="32" t="s">
        <v>102</v>
      </c>
      <c r="BX56" s="32">
        <v>0</v>
      </c>
      <c r="BY56" s="31">
        <f t="shared" si="32"/>
        <v>0</v>
      </c>
      <c r="BZ56" s="31">
        <f t="shared" si="32"/>
        <v>0</v>
      </c>
      <c r="CA56" s="31">
        <f t="shared" si="32"/>
        <v>0</v>
      </c>
      <c r="CB56" s="31">
        <f t="shared" si="32"/>
        <v>0</v>
      </c>
      <c r="CC56" s="31">
        <f t="shared" si="32"/>
        <v>0</v>
      </c>
      <c r="CD56" s="31">
        <f t="shared" si="32"/>
        <v>0</v>
      </c>
      <c r="CE56" s="32" t="s">
        <v>102</v>
      </c>
      <c r="CF56" s="32" t="s">
        <v>102</v>
      </c>
      <c r="CG56" s="32" t="s">
        <v>102</v>
      </c>
      <c r="CH56" s="32" t="s">
        <v>102</v>
      </c>
      <c r="CI56" s="32" t="s">
        <v>102</v>
      </c>
      <c r="CJ56" s="32" t="s">
        <v>102</v>
      </c>
      <c r="CK56" s="32" t="s">
        <v>102</v>
      </c>
      <c r="CL56" s="32" t="s">
        <v>102</v>
      </c>
    </row>
    <row r="57" spans="1:90" ht="47.25" x14ac:dyDescent="0.25">
      <c r="A57" s="28" t="s">
        <v>161</v>
      </c>
      <c r="B57" s="29" t="s">
        <v>162</v>
      </c>
      <c r="C57" s="30" t="s">
        <v>101</v>
      </c>
      <c r="D57" s="31">
        <f>D58</f>
        <v>4.3782729119999999</v>
      </c>
      <c r="E57" s="32" t="s">
        <v>102</v>
      </c>
      <c r="F57" s="31">
        <f t="shared" ref="F57:Z57" si="33">F58</f>
        <v>0</v>
      </c>
      <c r="G57" s="31">
        <f t="shared" si="33"/>
        <v>0</v>
      </c>
      <c r="H57" s="31">
        <f t="shared" si="33"/>
        <v>0</v>
      </c>
      <c r="I57" s="31">
        <f t="shared" si="33"/>
        <v>0</v>
      </c>
      <c r="J57" s="31">
        <f t="shared" si="33"/>
        <v>0</v>
      </c>
      <c r="K57" s="31">
        <f t="shared" si="33"/>
        <v>0</v>
      </c>
      <c r="L57" s="31">
        <f t="shared" si="33"/>
        <v>0</v>
      </c>
      <c r="M57" s="31">
        <f t="shared" si="33"/>
        <v>0</v>
      </c>
      <c r="N57" s="31">
        <f t="shared" si="33"/>
        <v>0</v>
      </c>
      <c r="O57" s="31">
        <f t="shared" si="33"/>
        <v>0</v>
      </c>
      <c r="P57" s="31">
        <f t="shared" si="33"/>
        <v>0</v>
      </c>
      <c r="Q57" s="31">
        <f t="shared" si="33"/>
        <v>0</v>
      </c>
      <c r="R57" s="31">
        <f t="shared" si="33"/>
        <v>0</v>
      </c>
      <c r="S57" s="31">
        <f t="shared" si="33"/>
        <v>0</v>
      </c>
      <c r="T57" s="31">
        <f t="shared" si="33"/>
        <v>0</v>
      </c>
      <c r="U57" s="31">
        <f t="shared" si="33"/>
        <v>0</v>
      </c>
      <c r="V57" s="31">
        <f t="shared" si="33"/>
        <v>0</v>
      </c>
      <c r="W57" s="31">
        <f t="shared" si="33"/>
        <v>0</v>
      </c>
      <c r="X57" s="31">
        <f t="shared" si="33"/>
        <v>0</v>
      </c>
      <c r="Y57" s="31">
        <f t="shared" si="33"/>
        <v>0</v>
      </c>
      <c r="Z57" s="31">
        <f t="shared" si="33"/>
        <v>0</v>
      </c>
      <c r="AA57" s="32" t="s">
        <v>102</v>
      </c>
      <c r="AB57" s="32" t="s">
        <v>102</v>
      </c>
      <c r="AC57" s="32" t="s">
        <v>102</v>
      </c>
      <c r="AD57" s="32" t="s">
        <v>102</v>
      </c>
      <c r="AE57" s="32" t="s">
        <v>102</v>
      </c>
      <c r="AF57" s="32" t="s">
        <v>102</v>
      </c>
      <c r="AG57" s="32" t="s">
        <v>102</v>
      </c>
      <c r="AH57" s="31">
        <f t="shared" ref="AH57:AN57" si="34">AH58</f>
        <v>0</v>
      </c>
      <c r="AI57" s="31">
        <f t="shared" si="34"/>
        <v>4.3782729119999999</v>
      </c>
      <c r="AJ57" s="31">
        <f t="shared" si="34"/>
        <v>0</v>
      </c>
      <c r="AK57" s="31">
        <f t="shared" si="34"/>
        <v>0</v>
      </c>
      <c r="AL57" s="31">
        <f t="shared" si="34"/>
        <v>0</v>
      </c>
      <c r="AM57" s="31">
        <f t="shared" si="34"/>
        <v>0</v>
      </c>
      <c r="AN57" s="31">
        <f t="shared" si="34"/>
        <v>0</v>
      </c>
      <c r="AO57" s="32" t="s">
        <v>102</v>
      </c>
      <c r="AP57" s="32" t="s">
        <v>102</v>
      </c>
      <c r="AQ57" s="32" t="s">
        <v>102</v>
      </c>
      <c r="AR57" s="32" t="s">
        <v>102</v>
      </c>
      <c r="AS57" s="32" t="s">
        <v>102</v>
      </c>
      <c r="AT57" s="32" t="s">
        <v>102</v>
      </c>
      <c r="AU57" s="32" t="s">
        <v>102</v>
      </c>
      <c r="AV57" s="31">
        <f t="shared" ref="AV57:BB57" si="35">AV58</f>
        <v>0</v>
      </c>
      <c r="AW57" s="31">
        <f t="shared" si="35"/>
        <v>0</v>
      </c>
      <c r="AX57" s="31">
        <f t="shared" si="35"/>
        <v>0</v>
      </c>
      <c r="AY57" s="31">
        <f t="shared" si="35"/>
        <v>0</v>
      </c>
      <c r="AZ57" s="31">
        <f t="shared" si="35"/>
        <v>0</v>
      </c>
      <c r="BA57" s="31">
        <f t="shared" si="35"/>
        <v>0</v>
      </c>
      <c r="BB57" s="31">
        <f t="shared" si="35"/>
        <v>0</v>
      </c>
      <c r="BC57" s="32" t="s">
        <v>102</v>
      </c>
      <c r="BD57" s="32" t="s">
        <v>102</v>
      </c>
      <c r="BE57" s="32" t="s">
        <v>102</v>
      </c>
      <c r="BF57" s="32" t="s">
        <v>102</v>
      </c>
      <c r="BG57" s="32" t="s">
        <v>102</v>
      </c>
      <c r="BH57" s="32" t="s">
        <v>102</v>
      </c>
      <c r="BI57" s="32" t="s">
        <v>102</v>
      </c>
      <c r="BJ57" s="32" t="s">
        <v>102</v>
      </c>
      <c r="BK57" s="31">
        <f t="shared" ref="BK57:BP57" si="36">BK58</f>
        <v>0</v>
      </c>
      <c r="BL57" s="31">
        <f t="shared" si="36"/>
        <v>0</v>
      </c>
      <c r="BM57" s="31">
        <f t="shared" si="36"/>
        <v>0</v>
      </c>
      <c r="BN57" s="31">
        <f t="shared" si="36"/>
        <v>0</v>
      </c>
      <c r="BO57" s="31">
        <f t="shared" si="36"/>
        <v>0</v>
      </c>
      <c r="BP57" s="31">
        <f t="shared" si="36"/>
        <v>0</v>
      </c>
      <c r="BQ57" s="32" t="s">
        <v>102</v>
      </c>
      <c r="BR57" s="32" t="s">
        <v>102</v>
      </c>
      <c r="BS57" s="32" t="s">
        <v>102</v>
      </c>
      <c r="BT57" s="32" t="s">
        <v>102</v>
      </c>
      <c r="BU57" s="32" t="s">
        <v>102</v>
      </c>
      <c r="BV57" s="32" t="s">
        <v>102</v>
      </c>
      <c r="BW57" s="32" t="s">
        <v>102</v>
      </c>
      <c r="BX57" s="31">
        <f t="shared" ref="BX57:CD57" si="37">BX58</f>
        <v>0</v>
      </c>
      <c r="BY57" s="31">
        <f t="shared" si="37"/>
        <v>4.3782729119999999</v>
      </c>
      <c r="BZ57" s="31">
        <f t="shared" si="37"/>
        <v>0</v>
      </c>
      <c r="CA57" s="31">
        <f t="shared" si="37"/>
        <v>0</v>
      </c>
      <c r="CB57" s="31">
        <f t="shared" si="37"/>
        <v>0</v>
      </c>
      <c r="CC57" s="31">
        <f t="shared" si="37"/>
        <v>0</v>
      </c>
      <c r="CD57" s="31">
        <f t="shared" si="37"/>
        <v>0</v>
      </c>
      <c r="CE57" s="32" t="s">
        <v>102</v>
      </c>
      <c r="CF57" s="32" t="s">
        <v>102</v>
      </c>
      <c r="CG57" s="32" t="s">
        <v>102</v>
      </c>
      <c r="CH57" s="32" t="s">
        <v>102</v>
      </c>
      <c r="CI57" s="32" t="s">
        <v>102</v>
      </c>
      <c r="CJ57" s="32" t="s">
        <v>102</v>
      </c>
      <c r="CK57" s="32" t="s">
        <v>102</v>
      </c>
      <c r="CL57" s="32" t="s">
        <v>102</v>
      </c>
    </row>
    <row r="58" spans="1:90" s="39" customFormat="1" ht="63" x14ac:dyDescent="0.25">
      <c r="A58" s="74" t="str">
        <f>'[1]1-2026'!$A$59</f>
        <v>1.2.3.1</v>
      </c>
      <c r="B58" s="75" t="str">
        <f>'[1]1-2026'!$B$59</f>
        <v>Модернизация системы сбора данных с приборов учета электроэнергии класс напряжения 0,4 кВ</v>
      </c>
      <c r="C58" s="73" t="str">
        <f>'[1]1-2026'!$C$59</f>
        <v>P_2.3.1</v>
      </c>
      <c r="D58" s="31">
        <f>'[1]3'!AO56</f>
        <v>4.3782729119999999</v>
      </c>
      <c r="E58" s="32" t="s">
        <v>102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6">
        <v>0</v>
      </c>
      <c r="X58" s="36">
        <v>0</v>
      </c>
      <c r="Y58" s="36">
        <v>0</v>
      </c>
      <c r="Z58" s="36">
        <v>0</v>
      </c>
      <c r="AA58" s="36" t="s">
        <v>102</v>
      </c>
      <c r="AB58" s="36" t="s">
        <v>102</v>
      </c>
      <c r="AC58" s="36" t="s">
        <v>102</v>
      </c>
      <c r="AD58" s="36" t="s">
        <v>102</v>
      </c>
      <c r="AE58" s="36" t="s">
        <v>102</v>
      </c>
      <c r="AF58" s="36" t="s">
        <v>102</v>
      </c>
      <c r="AG58" s="36" t="s">
        <v>102</v>
      </c>
      <c r="AH58" s="36">
        <v>0</v>
      </c>
      <c r="AI58" s="36">
        <f>D58</f>
        <v>4.3782729119999999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 t="s">
        <v>102</v>
      </c>
      <c r="AP58" s="36" t="s">
        <v>102</v>
      </c>
      <c r="AQ58" s="36" t="s">
        <v>102</v>
      </c>
      <c r="AR58" s="36" t="s">
        <v>102</v>
      </c>
      <c r="AS58" s="36" t="s">
        <v>102</v>
      </c>
      <c r="AT58" s="36" t="s">
        <v>102</v>
      </c>
      <c r="AU58" s="36" t="s">
        <v>102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 t="s">
        <v>102</v>
      </c>
      <c r="BD58" s="36" t="s">
        <v>102</v>
      </c>
      <c r="BE58" s="36" t="s">
        <v>102</v>
      </c>
      <c r="BF58" s="36" t="s">
        <v>102</v>
      </c>
      <c r="BG58" s="36" t="s">
        <v>102</v>
      </c>
      <c r="BH58" s="36" t="s">
        <v>102</v>
      </c>
      <c r="BI58" s="36" t="s">
        <v>102</v>
      </c>
      <c r="BJ58" s="36" t="s">
        <v>102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  <c r="BP58" s="36">
        <v>0</v>
      </c>
      <c r="BQ58" s="36" t="s">
        <v>102</v>
      </c>
      <c r="BR58" s="36" t="s">
        <v>102</v>
      </c>
      <c r="BS58" s="36" t="s">
        <v>102</v>
      </c>
      <c r="BT58" s="36" t="s">
        <v>102</v>
      </c>
      <c r="BU58" s="36" t="s">
        <v>102</v>
      </c>
      <c r="BV58" s="36" t="s">
        <v>102</v>
      </c>
      <c r="BW58" s="36" t="s">
        <v>102</v>
      </c>
      <c r="BX58" s="36">
        <v>0</v>
      </c>
      <c r="BY58" s="31">
        <f>U58+AI58+AW58+BK58</f>
        <v>4.3782729119999999</v>
      </c>
      <c r="BZ58" s="31">
        <f>V58+AJ58+AX58+BL58</f>
        <v>0</v>
      </c>
      <c r="CA58" s="31">
        <f t="shared" ref="CA58:CD67" si="38">W58+AK58+AY58+BM58</f>
        <v>0</v>
      </c>
      <c r="CB58" s="31">
        <f t="shared" si="38"/>
        <v>0</v>
      </c>
      <c r="CC58" s="31">
        <f t="shared" si="38"/>
        <v>0</v>
      </c>
      <c r="CD58" s="31">
        <f t="shared" si="38"/>
        <v>0</v>
      </c>
      <c r="CE58" s="36" t="s">
        <v>102</v>
      </c>
      <c r="CF58" s="36" t="s">
        <v>102</v>
      </c>
      <c r="CG58" s="36" t="s">
        <v>102</v>
      </c>
      <c r="CH58" s="36" t="s">
        <v>102</v>
      </c>
      <c r="CI58" s="36" t="s">
        <v>102</v>
      </c>
      <c r="CJ58" s="36" t="s">
        <v>102</v>
      </c>
      <c r="CK58" s="36" t="s">
        <v>102</v>
      </c>
      <c r="CL58" s="36" t="s">
        <v>102</v>
      </c>
    </row>
    <row r="59" spans="1:90" ht="63" x14ac:dyDescent="0.25">
      <c r="A59" s="28" t="s">
        <v>163</v>
      </c>
      <c r="B59" s="29" t="s">
        <v>164</v>
      </c>
      <c r="C59" s="30" t="s">
        <v>101</v>
      </c>
      <c r="D59" s="31">
        <v>0</v>
      </c>
      <c r="E59" s="32" t="s">
        <v>102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1">
        <v>0</v>
      </c>
      <c r="V59" s="33">
        <v>0</v>
      </c>
      <c r="W59" s="34">
        <v>0</v>
      </c>
      <c r="X59" s="34">
        <v>0</v>
      </c>
      <c r="Y59" s="34">
        <v>0</v>
      </c>
      <c r="Z59" s="34">
        <v>0</v>
      </c>
      <c r="AA59" s="32" t="s">
        <v>102</v>
      </c>
      <c r="AB59" s="32" t="s">
        <v>102</v>
      </c>
      <c r="AC59" s="32" t="s">
        <v>102</v>
      </c>
      <c r="AD59" s="32" t="s">
        <v>102</v>
      </c>
      <c r="AE59" s="32" t="s">
        <v>102</v>
      </c>
      <c r="AF59" s="32" t="s">
        <v>102</v>
      </c>
      <c r="AG59" s="32" t="s">
        <v>102</v>
      </c>
      <c r="AH59" s="32">
        <v>0</v>
      </c>
      <c r="AI59" s="32">
        <v>0</v>
      </c>
      <c r="AJ59" s="35">
        <v>0</v>
      </c>
      <c r="AK59" s="36">
        <v>0</v>
      </c>
      <c r="AL59" s="36">
        <v>0</v>
      </c>
      <c r="AM59" s="36">
        <v>0</v>
      </c>
      <c r="AN59" s="36">
        <v>0</v>
      </c>
      <c r="AO59" s="32" t="s">
        <v>102</v>
      </c>
      <c r="AP59" s="32" t="s">
        <v>102</v>
      </c>
      <c r="AQ59" s="32" t="s">
        <v>102</v>
      </c>
      <c r="AR59" s="32" t="s">
        <v>102</v>
      </c>
      <c r="AS59" s="32" t="s">
        <v>102</v>
      </c>
      <c r="AT59" s="32" t="s">
        <v>102</v>
      </c>
      <c r="AU59" s="32" t="s">
        <v>102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 t="s">
        <v>102</v>
      </c>
      <c r="BD59" s="32" t="s">
        <v>102</v>
      </c>
      <c r="BE59" s="32" t="s">
        <v>102</v>
      </c>
      <c r="BF59" s="32" t="s">
        <v>102</v>
      </c>
      <c r="BG59" s="32" t="s">
        <v>102</v>
      </c>
      <c r="BH59" s="32" t="s">
        <v>102</v>
      </c>
      <c r="BI59" s="32" t="s">
        <v>102</v>
      </c>
      <c r="BJ59" s="32" t="s">
        <v>102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 t="s">
        <v>102</v>
      </c>
      <c r="BR59" s="32" t="s">
        <v>102</v>
      </c>
      <c r="BS59" s="32" t="s">
        <v>102</v>
      </c>
      <c r="BT59" s="32" t="s">
        <v>102</v>
      </c>
      <c r="BU59" s="32" t="s">
        <v>102</v>
      </c>
      <c r="BV59" s="32" t="s">
        <v>102</v>
      </c>
      <c r="BW59" s="32" t="s">
        <v>102</v>
      </c>
      <c r="BX59" s="32">
        <v>0</v>
      </c>
      <c r="BY59" s="31">
        <f t="shared" ref="BY59:BZ67" si="39">U59+AI59+AW59+BK59</f>
        <v>0</v>
      </c>
      <c r="BZ59" s="31">
        <f t="shared" si="39"/>
        <v>0</v>
      </c>
      <c r="CA59" s="31">
        <f t="shared" si="38"/>
        <v>0</v>
      </c>
      <c r="CB59" s="31">
        <f t="shared" si="38"/>
        <v>0</v>
      </c>
      <c r="CC59" s="31">
        <f t="shared" si="38"/>
        <v>0</v>
      </c>
      <c r="CD59" s="31">
        <f t="shared" si="38"/>
        <v>0</v>
      </c>
      <c r="CE59" s="32" t="s">
        <v>102</v>
      </c>
      <c r="CF59" s="32" t="s">
        <v>102</v>
      </c>
      <c r="CG59" s="32" t="s">
        <v>102</v>
      </c>
      <c r="CH59" s="32" t="s">
        <v>102</v>
      </c>
      <c r="CI59" s="32" t="s">
        <v>102</v>
      </c>
      <c r="CJ59" s="32" t="s">
        <v>102</v>
      </c>
      <c r="CK59" s="32" t="s">
        <v>102</v>
      </c>
      <c r="CL59" s="32" t="s">
        <v>102</v>
      </c>
    </row>
    <row r="60" spans="1:90" ht="47.25" x14ac:dyDescent="0.25">
      <c r="A60" s="28" t="s">
        <v>165</v>
      </c>
      <c r="B60" s="29" t="s">
        <v>166</v>
      </c>
      <c r="C60" s="30" t="s">
        <v>101</v>
      </c>
      <c r="D60" s="31">
        <v>0</v>
      </c>
      <c r="E60" s="32" t="s">
        <v>102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1">
        <v>0</v>
      </c>
      <c r="V60" s="33">
        <v>0</v>
      </c>
      <c r="W60" s="34">
        <v>0</v>
      </c>
      <c r="X60" s="34">
        <v>0</v>
      </c>
      <c r="Y60" s="34">
        <v>0</v>
      </c>
      <c r="Z60" s="34">
        <v>0</v>
      </c>
      <c r="AA60" s="32" t="s">
        <v>102</v>
      </c>
      <c r="AB60" s="32" t="s">
        <v>102</v>
      </c>
      <c r="AC60" s="32" t="s">
        <v>102</v>
      </c>
      <c r="AD60" s="32" t="s">
        <v>102</v>
      </c>
      <c r="AE60" s="32" t="s">
        <v>102</v>
      </c>
      <c r="AF60" s="32" t="s">
        <v>102</v>
      </c>
      <c r="AG60" s="32" t="s">
        <v>102</v>
      </c>
      <c r="AH60" s="32">
        <v>0</v>
      </c>
      <c r="AI60" s="32">
        <v>0</v>
      </c>
      <c r="AJ60" s="35">
        <v>0</v>
      </c>
      <c r="AK60" s="36">
        <v>0</v>
      </c>
      <c r="AL60" s="36">
        <v>0</v>
      </c>
      <c r="AM60" s="36">
        <v>0</v>
      </c>
      <c r="AN60" s="36">
        <v>0</v>
      </c>
      <c r="AO60" s="32" t="s">
        <v>102</v>
      </c>
      <c r="AP60" s="32" t="s">
        <v>102</v>
      </c>
      <c r="AQ60" s="32" t="s">
        <v>102</v>
      </c>
      <c r="AR60" s="32" t="s">
        <v>102</v>
      </c>
      <c r="AS60" s="32" t="s">
        <v>102</v>
      </c>
      <c r="AT60" s="32" t="s">
        <v>102</v>
      </c>
      <c r="AU60" s="32" t="s">
        <v>102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 t="s">
        <v>102</v>
      </c>
      <c r="BD60" s="32" t="s">
        <v>102</v>
      </c>
      <c r="BE60" s="32" t="s">
        <v>102</v>
      </c>
      <c r="BF60" s="32" t="s">
        <v>102</v>
      </c>
      <c r="BG60" s="32" t="s">
        <v>102</v>
      </c>
      <c r="BH60" s="32" t="s">
        <v>102</v>
      </c>
      <c r="BI60" s="32" t="s">
        <v>102</v>
      </c>
      <c r="BJ60" s="32" t="s">
        <v>102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 t="s">
        <v>102</v>
      </c>
      <c r="BR60" s="32" t="s">
        <v>102</v>
      </c>
      <c r="BS60" s="32" t="s">
        <v>102</v>
      </c>
      <c r="BT60" s="32" t="s">
        <v>102</v>
      </c>
      <c r="BU60" s="32" t="s">
        <v>102</v>
      </c>
      <c r="BV60" s="32" t="s">
        <v>102</v>
      </c>
      <c r="BW60" s="32" t="s">
        <v>102</v>
      </c>
      <c r="BX60" s="32">
        <v>0</v>
      </c>
      <c r="BY60" s="31">
        <f t="shared" si="39"/>
        <v>0</v>
      </c>
      <c r="BZ60" s="31">
        <f t="shared" si="39"/>
        <v>0</v>
      </c>
      <c r="CA60" s="31">
        <f t="shared" si="38"/>
        <v>0</v>
      </c>
      <c r="CB60" s="31">
        <f t="shared" si="38"/>
        <v>0</v>
      </c>
      <c r="CC60" s="31">
        <f t="shared" si="38"/>
        <v>0</v>
      </c>
      <c r="CD60" s="31">
        <f t="shared" si="38"/>
        <v>0</v>
      </c>
      <c r="CE60" s="32" t="s">
        <v>102</v>
      </c>
      <c r="CF60" s="32" t="s">
        <v>102</v>
      </c>
      <c r="CG60" s="32" t="s">
        <v>102</v>
      </c>
      <c r="CH60" s="32" t="s">
        <v>102</v>
      </c>
      <c r="CI60" s="32" t="s">
        <v>102</v>
      </c>
      <c r="CJ60" s="32" t="s">
        <v>102</v>
      </c>
      <c r="CK60" s="32" t="s">
        <v>102</v>
      </c>
      <c r="CL60" s="32" t="s">
        <v>102</v>
      </c>
    </row>
    <row r="61" spans="1:90" ht="63" x14ac:dyDescent="0.25">
      <c r="A61" s="28" t="s">
        <v>167</v>
      </c>
      <c r="B61" s="29" t="s">
        <v>168</v>
      </c>
      <c r="C61" s="30" t="s">
        <v>101</v>
      </c>
      <c r="D61" s="31">
        <v>0</v>
      </c>
      <c r="E61" s="32" t="s">
        <v>102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1">
        <v>0</v>
      </c>
      <c r="V61" s="33">
        <v>0</v>
      </c>
      <c r="W61" s="34">
        <v>0</v>
      </c>
      <c r="X61" s="34">
        <v>0</v>
      </c>
      <c r="Y61" s="34">
        <v>0</v>
      </c>
      <c r="Z61" s="34">
        <v>0</v>
      </c>
      <c r="AA61" s="32" t="s">
        <v>102</v>
      </c>
      <c r="AB61" s="32" t="s">
        <v>102</v>
      </c>
      <c r="AC61" s="32" t="s">
        <v>102</v>
      </c>
      <c r="AD61" s="32" t="s">
        <v>102</v>
      </c>
      <c r="AE61" s="32" t="s">
        <v>102</v>
      </c>
      <c r="AF61" s="32" t="s">
        <v>102</v>
      </c>
      <c r="AG61" s="32" t="s">
        <v>102</v>
      </c>
      <c r="AH61" s="32">
        <v>0</v>
      </c>
      <c r="AI61" s="32">
        <v>0</v>
      </c>
      <c r="AJ61" s="35">
        <v>0</v>
      </c>
      <c r="AK61" s="36">
        <v>0</v>
      </c>
      <c r="AL61" s="36">
        <v>0</v>
      </c>
      <c r="AM61" s="36">
        <v>0</v>
      </c>
      <c r="AN61" s="36">
        <v>0</v>
      </c>
      <c r="AO61" s="32" t="s">
        <v>102</v>
      </c>
      <c r="AP61" s="32" t="s">
        <v>102</v>
      </c>
      <c r="AQ61" s="32" t="s">
        <v>102</v>
      </c>
      <c r="AR61" s="32" t="s">
        <v>102</v>
      </c>
      <c r="AS61" s="32" t="s">
        <v>102</v>
      </c>
      <c r="AT61" s="32" t="s">
        <v>102</v>
      </c>
      <c r="AU61" s="32" t="s">
        <v>102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 t="s">
        <v>102</v>
      </c>
      <c r="BD61" s="32" t="s">
        <v>102</v>
      </c>
      <c r="BE61" s="32" t="s">
        <v>102</v>
      </c>
      <c r="BF61" s="32" t="s">
        <v>102</v>
      </c>
      <c r="BG61" s="32" t="s">
        <v>102</v>
      </c>
      <c r="BH61" s="32" t="s">
        <v>102</v>
      </c>
      <c r="BI61" s="32" t="s">
        <v>102</v>
      </c>
      <c r="BJ61" s="32" t="s">
        <v>102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 t="s">
        <v>102</v>
      </c>
      <c r="BR61" s="32" t="s">
        <v>102</v>
      </c>
      <c r="BS61" s="32" t="s">
        <v>102</v>
      </c>
      <c r="BT61" s="32" t="s">
        <v>102</v>
      </c>
      <c r="BU61" s="32" t="s">
        <v>102</v>
      </c>
      <c r="BV61" s="32" t="s">
        <v>102</v>
      </c>
      <c r="BW61" s="32" t="s">
        <v>102</v>
      </c>
      <c r="BX61" s="32">
        <v>0</v>
      </c>
      <c r="BY61" s="31">
        <f t="shared" si="39"/>
        <v>0</v>
      </c>
      <c r="BZ61" s="31">
        <f t="shared" si="39"/>
        <v>0</v>
      </c>
      <c r="CA61" s="31">
        <f t="shared" si="38"/>
        <v>0</v>
      </c>
      <c r="CB61" s="31">
        <f t="shared" si="38"/>
        <v>0</v>
      </c>
      <c r="CC61" s="31">
        <f t="shared" si="38"/>
        <v>0</v>
      </c>
      <c r="CD61" s="31">
        <f t="shared" si="38"/>
        <v>0</v>
      </c>
      <c r="CE61" s="32" t="s">
        <v>102</v>
      </c>
      <c r="CF61" s="32" t="s">
        <v>102</v>
      </c>
      <c r="CG61" s="32" t="s">
        <v>102</v>
      </c>
      <c r="CH61" s="32" t="s">
        <v>102</v>
      </c>
      <c r="CI61" s="32" t="s">
        <v>102</v>
      </c>
      <c r="CJ61" s="32" t="s">
        <v>102</v>
      </c>
      <c r="CK61" s="32" t="s">
        <v>102</v>
      </c>
      <c r="CL61" s="32" t="s">
        <v>102</v>
      </c>
    </row>
    <row r="62" spans="1:90" s="37" customFormat="1" ht="94.5" x14ac:dyDescent="0.25">
      <c r="A62" s="28" t="s">
        <v>169</v>
      </c>
      <c r="B62" s="29" t="s">
        <v>170</v>
      </c>
      <c r="C62" s="26" t="s">
        <v>101</v>
      </c>
      <c r="D62" s="31">
        <v>0</v>
      </c>
      <c r="E62" s="32" t="s">
        <v>102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1">
        <v>0</v>
      </c>
      <c r="V62" s="33">
        <v>0</v>
      </c>
      <c r="W62" s="34">
        <v>0</v>
      </c>
      <c r="X62" s="34">
        <v>0</v>
      </c>
      <c r="Y62" s="34">
        <v>0</v>
      </c>
      <c r="Z62" s="34">
        <v>0</v>
      </c>
      <c r="AA62" s="32" t="s">
        <v>102</v>
      </c>
      <c r="AB62" s="32" t="s">
        <v>102</v>
      </c>
      <c r="AC62" s="32" t="s">
        <v>102</v>
      </c>
      <c r="AD62" s="32" t="s">
        <v>102</v>
      </c>
      <c r="AE62" s="32" t="s">
        <v>102</v>
      </c>
      <c r="AF62" s="32" t="s">
        <v>102</v>
      </c>
      <c r="AG62" s="32" t="s">
        <v>102</v>
      </c>
      <c r="AH62" s="32">
        <v>0</v>
      </c>
      <c r="AI62" s="32">
        <v>0</v>
      </c>
      <c r="AJ62" s="35">
        <v>0</v>
      </c>
      <c r="AK62" s="36">
        <v>0</v>
      </c>
      <c r="AL62" s="36">
        <v>0</v>
      </c>
      <c r="AM62" s="36">
        <v>0</v>
      </c>
      <c r="AN62" s="36">
        <v>0</v>
      </c>
      <c r="AO62" s="32" t="s">
        <v>102</v>
      </c>
      <c r="AP62" s="32" t="s">
        <v>102</v>
      </c>
      <c r="AQ62" s="32" t="s">
        <v>102</v>
      </c>
      <c r="AR62" s="32" t="s">
        <v>102</v>
      </c>
      <c r="AS62" s="32" t="s">
        <v>102</v>
      </c>
      <c r="AT62" s="32" t="s">
        <v>102</v>
      </c>
      <c r="AU62" s="32" t="s">
        <v>102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 t="s">
        <v>102</v>
      </c>
      <c r="BD62" s="32" t="s">
        <v>102</v>
      </c>
      <c r="BE62" s="32" t="s">
        <v>102</v>
      </c>
      <c r="BF62" s="32" t="s">
        <v>102</v>
      </c>
      <c r="BG62" s="32" t="s">
        <v>102</v>
      </c>
      <c r="BH62" s="32" t="s">
        <v>102</v>
      </c>
      <c r="BI62" s="32" t="s">
        <v>102</v>
      </c>
      <c r="BJ62" s="32" t="s">
        <v>102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 t="s">
        <v>102</v>
      </c>
      <c r="BR62" s="32" t="s">
        <v>102</v>
      </c>
      <c r="BS62" s="32" t="s">
        <v>102</v>
      </c>
      <c r="BT62" s="32" t="s">
        <v>102</v>
      </c>
      <c r="BU62" s="32" t="s">
        <v>102</v>
      </c>
      <c r="BV62" s="32" t="s">
        <v>102</v>
      </c>
      <c r="BW62" s="32" t="s">
        <v>102</v>
      </c>
      <c r="BX62" s="32">
        <v>0</v>
      </c>
      <c r="BY62" s="31">
        <f t="shared" si="39"/>
        <v>0</v>
      </c>
      <c r="BZ62" s="31">
        <f t="shared" si="39"/>
        <v>0</v>
      </c>
      <c r="CA62" s="31">
        <f t="shared" si="38"/>
        <v>0</v>
      </c>
      <c r="CB62" s="31">
        <f t="shared" si="38"/>
        <v>0</v>
      </c>
      <c r="CC62" s="31">
        <f t="shared" si="38"/>
        <v>0</v>
      </c>
      <c r="CD62" s="31">
        <f t="shared" si="38"/>
        <v>0</v>
      </c>
      <c r="CE62" s="32" t="s">
        <v>102</v>
      </c>
      <c r="CF62" s="32" t="s">
        <v>102</v>
      </c>
      <c r="CG62" s="32" t="s">
        <v>102</v>
      </c>
      <c r="CH62" s="32" t="s">
        <v>102</v>
      </c>
      <c r="CI62" s="32" t="s">
        <v>102</v>
      </c>
      <c r="CJ62" s="32" t="s">
        <v>102</v>
      </c>
      <c r="CK62" s="32" t="s">
        <v>102</v>
      </c>
      <c r="CL62" s="32" t="s">
        <v>102</v>
      </c>
    </row>
    <row r="63" spans="1:90" ht="78.75" x14ac:dyDescent="0.25">
      <c r="A63" s="28" t="s">
        <v>171</v>
      </c>
      <c r="B63" s="29" t="s">
        <v>172</v>
      </c>
      <c r="C63" s="30" t="s">
        <v>101</v>
      </c>
      <c r="D63" s="31">
        <v>0</v>
      </c>
      <c r="E63" s="32" t="s">
        <v>102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1">
        <v>0</v>
      </c>
      <c r="V63" s="33">
        <v>0</v>
      </c>
      <c r="W63" s="34">
        <v>0</v>
      </c>
      <c r="X63" s="34">
        <v>0</v>
      </c>
      <c r="Y63" s="34">
        <v>0</v>
      </c>
      <c r="Z63" s="34">
        <v>0</v>
      </c>
      <c r="AA63" s="32" t="s">
        <v>102</v>
      </c>
      <c r="AB63" s="32" t="s">
        <v>102</v>
      </c>
      <c r="AC63" s="32" t="s">
        <v>102</v>
      </c>
      <c r="AD63" s="32" t="s">
        <v>102</v>
      </c>
      <c r="AE63" s="32" t="s">
        <v>102</v>
      </c>
      <c r="AF63" s="32" t="s">
        <v>102</v>
      </c>
      <c r="AG63" s="32" t="s">
        <v>102</v>
      </c>
      <c r="AH63" s="32">
        <v>0</v>
      </c>
      <c r="AI63" s="32">
        <v>0</v>
      </c>
      <c r="AJ63" s="35">
        <v>0</v>
      </c>
      <c r="AK63" s="36">
        <v>0</v>
      </c>
      <c r="AL63" s="36">
        <v>0</v>
      </c>
      <c r="AM63" s="36">
        <v>0</v>
      </c>
      <c r="AN63" s="36">
        <v>0</v>
      </c>
      <c r="AO63" s="32" t="s">
        <v>102</v>
      </c>
      <c r="AP63" s="32" t="s">
        <v>102</v>
      </c>
      <c r="AQ63" s="32" t="s">
        <v>102</v>
      </c>
      <c r="AR63" s="32" t="s">
        <v>102</v>
      </c>
      <c r="AS63" s="32" t="s">
        <v>102</v>
      </c>
      <c r="AT63" s="32" t="s">
        <v>102</v>
      </c>
      <c r="AU63" s="32" t="s">
        <v>102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 t="s">
        <v>102</v>
      </c>
      <c r="BD63" s="32" t="s">
        <v>102</v>
      </c>
      <c r="BE63" s="32" t="s">
        <v>102</v>
      </c>
      <c r="BF63" s="32" t="s">
        <v>102</v>
      </c>
      <c r="BG63" s="32" t="s">
        <v>102</v>
      </c>
      <c r="BH63" s="32" t="s">
        <v>102</v>
      </c>
      <c r="BI63" s="32" t="s">
        <v>102</v>
      </c>
      <c r="BJ63" s="32" t="s">
        <v>102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 t="s">
        <v>102</v>
      </c>
      <c r="BR63" s="32" t="s">
        <v>102</v>
      </c>
      <c r="BS63" s="32" t="s">
        <v>102</v>
      </c>
      <c r="BT63" s="32" t="s">
        <v>102</v>
      </c>
      <c r="BU63" s="32" t="s">
        <v>102</v>
      </c>
      <c r="BV63" s="32" t="s">
        <v>102</v>
      </c>
      <c r="BW63" s="32" t="s">
        <v>102</v>
      </c>
      <c r="BX63" s="32">
        <v>0</v>
      </c>
      <c r="BY63" s="31">
        <f t="shared" si="39"/>
        <v>0</v>
      </c>
      <c r="BZ63" s="31">
        <f t="shared" si="39"/>
        <v>0</v>
      </c>
      <c r="CA63" s="31">
        <f t="shared" si="38"/>
        <v>0</v>
      </c>
      <c r="CB63" s="31">
        <f t="shared" si="38"/>
        <v>0</v>
      </c>
      <c r="CC63" s="31">
        <f t="shared" si="38"/>
        <v>0</v>
      </c>
      <c r="CD63" s="31">
        <f t="shared" si="38"/>
        <v>0</v>
      </c>
      <c r="CE63" s="32" t="s">
        <v>102</v>
      </c>
      <c r="CF63" s="32" t="s">
        <v>102</v>
      </c>
      <c r="CG63" s="32" t="s">
        <v>102</v>
      </c>
      <c r="CH63" s="32" t="s">
        <v>102</v>
      </c>
      <c r="CI63" s="32" t="s">
        <v>102</v>
      </c>
      <c r="CJ63" s="32" t="s">
        <v>102</v>
      </c>
      <c r="CK63" s="32" t="s">
        <v>102</v>
      </c>
      <c r="CL63" s="32" t="s">
        <v>102</v>
      </c>
    </row>
    <row r="64" spans="1:90" ht="78.75" x14ac:dyDescent="0.25">
      <c r="A64" s="28" t="s">
        <v>173</v>
      </c>
      <c r="B64" s="29" t="s">
        <v>174</v>
      </c>
      <c r="C64" s="30" t="s">
        <v>101</v>
      </c>
      <c r="D64" s="31">
        <v>0</v>
      </c>
      <c r="E64" s="32" t="s">
        <v>102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1">
        <v>0</v>
      </c>
      <c r="V64" s="33">
        <v>0</v>
      </c>
      <c r="W64" s="34">
        <v>0</v>
      </c>
      <c r="X64" s="34">
        <v>0</v>
      </c>
      <c r="Y64" s="34">
        <v>0</v>
      </c>
      <c r="Z64" s="34">
        <v>0</v>
      </c>
      <c r="AA64" s="32" t="s">
        <v>102</v>
      </c>
      <c r="AB64" s="32" t="s">
        <v>102</v>
      </c>
      <c r="AC64" s="32" t="s">
        <v>102</v>
      </c>
      <c r="AD64" s="32" t="s">
        <v>102</v>
      </c>
      <c r="AE64" s="32" t="s">
        <v>102</v>
      </c>
      <c r="AF64" s="32" t="s">
        <v>102</v>
      </c>
      <c r="AG64" s="32" t="s">
        <v>102</v>
      </c>
      <c r="AH64" s="32">
        <v>0</v>
      </c>
      <c r="AI64" s="32">
        <v>0</v>
      </c>
      <c r="AJ64" s="35">
        <v>0</v>
      </c>
      <c r="AK64" s="36">
        <v>0</v>
      </c>
      <c r="AL64" s="36">
        <v>0</v>
      </c>
      <c r="AM64" s="36">
        <v>0</v>
      </c>
      <c r="AN64" s="36">
        <v>0</v>
      </c>
      <c r="AO64" s="32" t="s">
        <v>102</v>
      </c>
      <c r="AP64" s="32" t="s">
        <v>102</v>
      </c>
      <c r="AQ64" s="32" t="s">
        <v>102</v>
      </c>
      <c r="AR64" s="32" t="s">
        <v>102</v>
      </c>
      <c r="AS64" s="32" t="s">
        <v>102</v>
      </c>
      <c r="AT64" s="32" t="s">
        <v>102</v>
      </c>
      <c r="AU64" s="32" t="s">
        <v>102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 t="s">
        <v>102</v>
      </c>
      <c r="BD64" s="32" t="s">
        <v>102</v>
      </c>
      <c r="BE64" s="32" t="s">
        <v>102</v>
      </c>
      <c r="BF64" s="32" t="s">
        <v>102</v>
      </c>
      <c r="BG64" s="32" t="s">
        <v>102</v>
      </c>
      <c r="BH64" s="32" t="s">
        <v>102</v>
      </c>
      <c r="BI64" s="32" t="s">
        <v>102</v>
      </c>
      <c r="BJ64" s="32" t="s">
        <v>102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 t="s">
        <v>102</v>
      </c>
      <c r="BR64" s="32" t="s">
        <v>102</v>
      </c>
      <c r="BS64" s="32" t="s">
        <v>102</v>
      </c>
      <c r="BT64" s="32" t="s">
        <v>102</v>
      </c>
      <c r="BU64" s="32" t="s">
        <v>102</v>
      </c>
      <c r="BV64" s="32" t="s">
        <v>102</v>
      </c>
      <c r="BW64" s="32" t="s">
        <v>102</v>
      </c>
      <c r="BX64" s="32">
        <v>0</v>
      </c>
      <c r="BY64" s="31">
        <f t="shared" si="39"/>
        <v>0</v>
      </c>
      <c r="BZ64" s="31">
        <f t="shared" si="39"/>
        <v>0</v>
      </c>
      <c r="CA64" s="31">
        <f t="shared" si="38"/>
        <v>0</v>
      </c>
      <c r="CB64" s="31">
        <f t="shared" si="38"/>
        <v>0</v>
      </c>
      <c r="CC64" s="31">
        <f t="shared" si="38"/>
        <v>0</v>
      </c>
      <c r="CD64" s="31">
        <f t="shared" si="38"/>
        <v>0</v>
      </c>
      <c r="CE64" s="32" t="s">
        <v>102</v>
      </c>
      <c r="CF64" s="32" t="s">
        <v>102</v>
      </c>
      <c r="CG64" s="32" t="s">
        <v>102</v>
      </c>
      <c r="CH64" s="32" t="s">
        <v>102</v>
      </c>
      <c r="CI64" s="32" t="s">
        <v>102</v>
      </c>
      <c r="CJ64" s="32" t="s">
        <v>102</v>
      </c>
      <c r="CK64" s="32" t="s">
        <v>102</v>
      </c>
      <c r="CL64" s="32" t="s">
        <v>102</v>
      </c>
    </row>
    <row r="65" spans="1:90" s="37" customFormat="1" ht="47.25" x14ac:dyDescent="0.25">
      <c r="A65" s="28" t="s">
        <v>175</v>
      </c>
      <c r="B65" s="29" t="s">
        <v>176</v>
      </c>
      <c r="C65" s="26" t="s">
        <v>101</v>
      </c>
      <c r="D65" s="31">
        <v>0</v>
      </c>
      <c r="E65" s="32" t="s">
        <v>102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1">
        <v>0</v>
      </c>
      <c r="V65" s="33">
        <v>0</v>
      </c>
      <c r="W65" s="34">
        <v>0</v>
      </c>
      <c r="X65" s="34">
        <v>0</v>
      </c>
      <c r="Y65" s="34">
        <v>0</v>
      </c>
      <c r="Z65" s="34">
        <v>0</v>
      </c>
      <c r="AA65" s="32" t="s">
        <v>102</v>
      </c>
      <c r="AB65" s="32" t="s">
        <v>102</v>
      </c>
      <c r="AC65" s="32" t="s">
        <v>102</v>
      </c>
      <c r="AD65" s="32" t="s">
        <v>102</v>
      </c>
      <c r="AE65" s="32" t="s">
        <v>102</v>
      </c>
      <c r="AF65" s="32" t="s">
        <v>102</v>
      </c>
      <c r="AG65" s="32" t="s">
        <v>102</v>
      </c>
      <c r="AH65" s="32">
        <v>0</v>
      </c>
      <c r="AI65" s="32">
        <v>0</v>
      </c>
      <c r="AJ65" s="35">
        <v>0</v>
      </c>
      <c r="AK65" s="36">
        <v>0</v>
      </c>
      <c r="AL65" s="36">
        <v>0</v>
      </c>
      <c r="AM65" s="36">
        <v>0</v>
      </c>
      <c r="AN65" s="36">
        <v>0</v>
      </c>
      <c r="AO65" s="32" t="s">
        <v>102</v>
      </c>
      <c r="AP65" s="32" t="s">
        <v>102</v>
      </c>
      <c r="AQ65" s="32" t="s">
        <v>102</v>
      </c>
      <c r="AR65" s="32" t="s">
        <v>102</v>
      </c>
      <c r="AS65" s="32" t="s">
        <v>102</v>
      </c>
      <c r="AT65" s="32" t="s">
        <v>102</v>
      </c>
      <c r="AU65" s="32" t="s">
        <v>102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 t="s">
        <v>102</v>
      </c>
      <c r="BD65" s="32" t="s">
        <v>102</v>
      </c>
      <c r="BE65" s="32" t="s">
        <v>102</v>
      </c>
      <c r="BF65" s="32" t="s">
        <v>102</v>
      </c>
      <c r="BG65" s="32" t="s">
        <v>102</v>
      </c>
      <c r="BH65" s="32" t="s">
        <v>102</v>
      </c>
      <c r="BI65" s="32" t="s">
        <v>102</v>
      </c>
      <c r="BJ65" s="32" t="s">
        <v>102</v>
      </c>
      <c r="BK65" s="32">
        <v>0</v>
      </c>
      <c r="BL65" s="32">
        <v>0</v>
      </c>
      <c r="BM65" s="32">
        <v>0</v>
      </c>
      <c r="BN65" s="32">
        <v>0</v>
      </c>
      <c r="BO65" s="32">
        <v>0</v>
      </c>
      <c r="BP65" s="32">
        <v>0</v>
      </c>
      <c r="BQ65" s="32" t="s">
        <v>102</v>
      </c>
      <c r="BR65" s="32" t="s">
        <v>102</v>
      </c>
      <c r="BS65" s="32" t="s">
        <v>102</v>
      </c>
      <c r="BT65" s="32" t="s">
        <v>102</v>
      </c>
      <c r="BU65" s="32" t="s">
        <v>102</v>
      </c>
      <c r="BV65" s="32" t="s">
        <v>102</v>
      </c>
      <c r="BW65" s="32" t="s">
        <v>102</v>
      </c>
      <c r="BX65" s="32">
        <v>0</v>
      </c>
      <c r="BY65" s="31">
        <f t="shared" si="39"/>
        <v>0</v>
      </c>
      <c r="BZ65" s="31">
        <f t="shared" si="39"/>
        <v>0</v>
      </c>
      <c r="CA65" s="31">
        <f t="shared" si="38"/>
        <v>0</v>
      </c>
      <c r="CB65" s="31">
        <f t="shared" si="38"/>
        <v>0</v>
      </c>
      <c r="CC65" s="31">
        <f t="shared" si="38"/>
        <v>0</v>
      </c>
      <c r="CD65" s="31">
        <f t="shared" si="38"/>
        <v>0</v>
      </c>
      <c r="CE65" s="32" t="s">
        <v>102</v>
      </c>
      <c r="CF65" s="32" t="s">
        <v>102</v>
      </c>
      <c r="CG65" s="32" t="s">
        <v>102</v>
      </c>
      <c r="CH65" s="32" t="s">
        <v>102</v>
      </c>
      <c r="CI65" s="32" t="s">
        <v>102</v>
      </c>
      <c r="CJ65" s="32" t="s">
        <v>102</v>
      </c>
      <c r="CK65" s="32" t="s">
        <v>102</v>
      </c>
      <c r="CL65" s="32" t="s">
        <v>102</v>
      </c>
    </row>
    <row r="66" spans="1:90" s="37" customFormat="1" ht="63" x14ac:dyDescent="0.25">
      <c r="A66" s="28" t="s">
        <v>177</v>
      </c>
      <c r="B66" s="29" t="s">
        <v>178</v>
      </c>
      <c r="C66" s="26" t="s">
        <v>101</v>
      </c>
      <c r="D66" s="31">
        <v>0</v>
      </c>
      <c r="E66" s="32" t="s">
        <v>102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1">
        <v>0</v>
      </c>
      <c r="V66" s="33">
        <v>0</v>
      </c>
      <c r="W66" s="34">
        <v>0</v>
      </c>
      <c r="X66" s="34">
        <v>0</v>
      </c>
      <c r="Y66" s="34">
        <v>0</v>
      </c>
      <c r="Z66" s="34">
        <v>0</v>
      </c>
      <c r="AA66" s="32" t="s">
        <v>102</v>
      </c>
      <c r="AB66" s="32" t="s">
        <v>102</v>
      </c>
      <c r="AC66" s="32" t="s">
        <v>102</v>
      </c>
      <c r="AD66" s="32" t="s">
        <v>102</v>
      </c>
      <c r="AE66" s="32" t="s">
        <v>102</v>
      </c>
      <c r="AF66" s="32" t="s">
        <v>102</v>
      </c>
      <c r="AG66" s="32" t="s">
        <v>102</v>
      </c>
      <c r="AH66" s="32">
        <v>0</v>
      </c>
      <c r="AI66" s="32">
        <v>0</v>
      </c>
      <c r="AJ66" s="35">
        <v>0</v>
      </c>
      <c r="AK66" s="36">
        <v>0</v>
      </c>
      <c r="AL66" s="36">
        <v>0</v>
      </c>
      <c r="AM66" s="36">
        <v>0</v>
      </c>
      <c r="AN66" s="36">
        <v>0</v>
      </c>
      <c r="AO66" s="32" t="s">
        <v>102</v>
      </c>
      <c r="AP66" s="32" t="s">
        <v>102</v>
      </c>
      <c r="AQ66" s="32" t="s">
        <v>102</v>
      </c>
      <c r="AR66" s="32" t="s">
        <v>102</v>
      </c>
      <c r="AS66" s="32" t="s">
        <v>102</v>
      </c>
      <c r="AT66" s="32" t="s">
        <v>102</v>
      </c>
      <c r="AU66" s="32" t="s">
        <v>102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 t="s">
        <v>102</v>
      </c>
      <c r="BD66" s="32" t="s">
        <v>102</v>
      </c>
      <c r="BE66" s="32" t="s">
        <v>102</v>
      </c>
      <c r="BF66" s="32" t="s">
        <v>102</v>
      </c>
      <c r="BG66" s="32" t="s">
        <v>102</v>
      </c>
      <c r="BH66" s="32" t="s">
        <v>102</v>
      </c>
      <c r="BI66" s="32" t="s">
        <v>102</v>
      </c>
      <c r="BJ66" s="32" t="s">
        <v>102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 t="s">
        <v>102</v>
      </c>
      <c r="BR66" s="32" t="s">
        <v>102</v>
      </c>
      <c r="BS66" s="32" t="s">
        <v>102</v>
      </c>
      <c r="BT66" s="32" t="s">
        <v>102</v>
      </c>
      <c r="BU66" s="32" t="s">
        <v>102</v>
      </c>
      <c r="BV66" s="32" t="s">
        <v>102</v>
      </c>
      <c r="BW66" s="32" t="s">
        <v>102</v>
      </c>
      <c r="BX66" s="32">
        <v>0</v>
      </c>
      <c r="BY66" s="31">
        <f t="shared" si="39"/>
        <v>0</v>
      </c>
      <c r="BZ66" s="31">
        <f t="shared" si="39"/>
        <v>0</v>
      </c>
      <c r="CA66" s="31">
        <f t="shared" si="38"/>
        <v>0</v>
      </c>
      <c r="CB66" s="31">
        <f t="shared" si="38"/>
        <v>0</v>
      </c>
      <c r="CC66" s="31">
        <f t="shared" si="38"/>
        <v>0</v>
      </c>
      <c r="CD66" s="31">
        <f t="shared" si="38"/>
        <v>0</v>
      </c>
      <c r="CE66" s="32" t="s">
        <v>102</v>
      </c>
      <c r="CF66" s="32" t="s">
        <v>102</v>
      </c>
      <c r="CG66" s="32" t="s">
        <v>102</v>
      </c>
      <c r="CH66" s="32" t="s">
        <v>102</v>
      </c>
      <c r="CI66" s="32" t="s">
        <v>102</v>
      </c>
      <c r="CJ66" s="32" t="s">
        <v>102</v>
      </c>
      <c r="CK66" s="32" t="s">
        <v>102</v>
      </c>
      <c r="CL66" s="32" t="s">
        <v>102</v>
      </c>
    </row>
    <row r="67" spans="1:90" s="37" customFormat="1" ht="31.5" x14ac:dyDescent="0.25">
      <c r="A67" s="28" t="s">
        <v>179</v>
      </c>
      <c r="B67" s="29" t="s">
        <v>180</v>
      </c>
      <c r="C67" s="26" t="s">
        <v>101</v>
      </c>
      <c r="D67" s="31">
        <v>0</v>
      </c>
      <c r="E67" s="32" t="s">
        <v>102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1">
        <v>0</v>
      </c>
      <c r="V67" s="33">
        <v>0</v>
      </c>
      <c r="W67" s="34">
        <v>0</v>
      </c>
      <c r="X67" s="34">
        <v>0</v>
      </c>
      <c r="Y67" s="34">
        <v>0</v>
      </c>
      <c r="Z67" s="34">
        <v>0</v>
      </c>
      <c r="AA67" s="32" t="s">
        <v>102</v>
      </c>
      <c r="AB67" s="32" t="s">
        <v>102</v>
      </c>
      <c r="AC67" s="32" t="s">
        <v>102</v>
      </c>
      <c r="AD67" s="32" t="s">
        <v>102</v>
      </c>
      <c r="AE67" s="32" t="s">
        <v>102</v>
      </c>
      <c r="AF67" s="32" t="s">
        <v>102</v>
      </c>
      <c r="AG67" s="32" t="s">
        <v>102</v>
      </c>
      <c r="AH67" s="32">
        <v>0</v>
      </c>
      <c r="AI67" s="32">
        <v>0</v>
      </c>
      <c r="AJ67" s="35">
        <v>0</v>
      </c>
      <c r="AK67" s="36">
        <v>0</v>
      </c>
      <c r="AL67" s="36">
        <v>0</v>
      </c>
      <c r="AM67" s="36">
        <v>0</v>
      </c>
      <c r="AN67" s="36">
        <v>0</v>
      </c>
      <c r="AO67" s="32" t="s">
        <v>102</v>
      </c>
      <c r="AP67" s="32" t="s">
        <v>102</v>
      </c>
      <c r="AQ67" s="32" t="s">
        <v>102</v>
      </c>
      <c r="AR67" s="32" t="s">
        <v>102</v>
      </c>
      <c r="AS67" s="32" t="s">
        <v>102</v>
      </c>
      <c r="AT67" s="32" t="s">
        <v>102</v>
      </c>
      <c r="AU67" s="32" t="s">
        <v>102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 t="s">
        <v>102</v>
      </c>
      <c r="BD67" s="32" t="s">
        <v>102</v>
      </c>
      <c r="BE67" s="32" t="s">
        <v>102</v>
      </c>
      <c r="BF67" s="32" t="s">
        <v>102</v>
      </c>
      <c r="BG67" s="32" t="s">
        <v>102</v>
      </c>
      <c r="BH67" s="32" t="s">
        <v>102</v>
      </c>
      <c r="BI67" s="32" t="s">
        <v>102</v>
      </c>
      <c r="BJ67" s="32" t="s">
        <v>102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 t="s">
        <v>102</v>
      </c>
      <c r="BR67" s="32" t="s">
        <v>102</v>
      </c>
      <c r="BS67" s="32" t="s">
        <v>102</v>
      </c>
      <c r="BT67" s="32" t="s">
        <v>102</v>
      </c>
      <c r="BU67" s="32" t="s">
        <v>102</v>
      </c>
      <c r="BV67" s="32" t="s">
        <v>102</v>
      </c>
      <c r="BW67" s="32" t="s">
        <v>102</v>
      </c>
      <c r="BX67" s="32">
        <v>0</v>
      </c>
      <c r="BY67" s="31">
        <f t="shared" si="39"/>
        <v>0</v>
      </c>
      <c r="BZ67" s="31">
        <f t="shared" si="39"/>
        <v>0</v>
      </c>
      <c r="CA67" s="31">
        <f t="shared" si="38"/>
        <v>0</v>
      </c>
      <c r="CB67" s="31">
        <f t="shared" si="38"/>
        <v>0</v>
      </c>
      <c r="CC67" s="31">
        <f t="shared" si="38"/>
        <v>0</v>
      </c>
      <c r="CD67" s="31">
        <f t="shared" si="38"/>
        <v>0</v>
      </c>
      <c r="CE67" s="32" t="s">
        <v>102</v>
      </c>
      <c r="CF67" s="32" t="s">
        <v>102</v>
      </c>
      <c r="CG67" s="32" t="s">
        <v>102</v>
      </c>
      <c r="CH67" s="32" t="s">
        <v>102</v>
      </c>
      <c r="CI67" s="32" t="s">
        <v>102</v>
      </c>
      <c r="CJ67" s="32" t="s">
        <v>102</v>
      </c>
      <c r="CK67" s="32" t="s">
        <v>102</v>
      </c>
      <c r="CL67" s="32" t="s">
        <v>102</v>
      </c>
    </row>
    <row r="68" spans="1:90" x14ac:dyDescent="0.25"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</row>
    <row r="69" spans="1:90" x14ac:dyDescent="0.25"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</row>
    <row r="70" spans="1:90" x14ac:dyDescent="0.25"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</row>
    <row r="71" spans="1:90" x14ac:dyDescent="0.25"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</row>
  </sheetData>
  <mergeCells count="49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  <mergeCell ref="T14:AG14"/>
    <mergeCell ref="AH14:CK14"/>
    <mergeCell ref="CL14:CL18"/>
    <mergeCell ref="T15:AG15"/>
    <mergeCell ref="AH15:AU15"/>
    <mergeCell ref="AV15:BI15"/>
    <mergeCell ref="BJ15:BW15"/>
    <mergeCell ref="BX15:CK15"/>
    <mergeCell ref="AV16:BB16"/>
    <mergeCell ref="BC16:BI16"/>
    <mergeCell ref="BJ16:BP16"/>
    <mergeCell ref="BQ16:BW16"/>
    <mergeCell ref="BX16:CD16"/>
    <mergeCell ref="CE16:CK16"/>
    <mergeCell ref="D17:D18"/>
    <mergeCell ref="E17:E18"/>
    <mergeCell ref="G17:L17"/>
    <mergeCell ref="N17:S17"/>
    <mergeCell ref="U17:Z17"/>
    <mergeCell ref="AB17:AG17"/>
    <mergeCell ref="AI17:AN17"/>
    <mergeCell ref="F16:L16"/>
    <mergeCell ref="M16:S16"/>
    <mergeCell ref="T16:Z16"/>
    <mergeCell ref="AA16:AG16"/>
    <mergeCell ref="AH16:AN16"/>
    <mergeCell ref="AO16:AU16"/>
    <mergeCell ref="CF17:CK17"/>
    <mergeCell ref="AP17:AU17"/>
    <mergeCell ref="AW17:BB17"/>
    <mergeCell ref="BD17:BI17"/>
    <mergeCell ref="BK17:BP17"/>
    <mergeCell ref="BR17:BW17"/>
    <mergeCell ref="BY17:CD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2025-05-22T03:39:06Z</dcterms:created>
  <dcterms:modified xsi:type="dcterms:W3CDTF">2025-05-22T03:51:58Z</dcterms:modified>
</cp:coreProperties>
</file>